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tterdam.sharepoint.com/sites/Verkiezingen/Gedeelde documenten/Juridisch/TK25/Te publiceren documenten/Publiceren maandag 3-11/"/>
    </mc:Choice>
  </mc:AlternateContent>
  <xr:revisionPtr revIDLastSave="2349" documentId="8_{E9AA1179-430D-48E4-B5D9-FA9AF1AC463F}" xr6:coauthVersionLast="47" xr6:coauthVersionMax="47" xr10:uidLastSave="{9098F8B8-0951-4C00-BB9D-A97CCD0157A8}"/>
  <bookViews>
    <workbookView xWindow="-120" yWindow="-120" windowWidth="29040" windowHeight="15720" activeTab="2" xr2:uid="{56F26D40-5B77-4E7B-8AA6-7BBD1494F569}"/>
  </bookViews>
  <sheets>
    <sheet name="Invoer 1" sheetId="3" r:id="rId1"/>
    <sheet name="Invoer 2" sheetId="2" r:id="rId2"/>
    <sheet name="OSV Export" sheetId="4" r:id="rId3"/>
    <sheet name="Controle" sheetId="5" r:id="rId4"/>
  </sheets>
  <definedNames>
    <definedName name="_xlnm._FilterDatabase" localSheetId="0" hidden="1">'Invoer 1'!$A$1:$G$361</definedName>
    <definedName name="_xlnm._FilterDatabase" localSheetId="1" hidden="1">'Invoer 2'!$A$1:$K$361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C2" i="5"/>
  <c r="D2" i="5"/>
  <c r="B2" i="5"/>
  <c r="I184" i="2"/>
  <c r="B126" i="2"/>
  <c r="A247" i="2"/>
  <c r="C346" i="2"/>
  <c r="B321" i="2"/>
  <c r="A299" i="2"/>
  <c r="B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G71" i="3"/>
  <c r="A3" i="2"/>
  <c r="B3" i="2"/>
  <c r="C3" i="2"/>
  <c r="A4" i="2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C53" i="2"/>
  <c r="A54" i="2"/>
  <c r="B54" i="2"/>
  <c r="C54" i="2"/>
  <c r="A55" i="2"/>
  <c r="B55" i="2"/>
  <c r="C55" i="2"/>
  <c r="A56" i="2"/>
  <c r="B56" i="2"/>
  <c r="C56" i="2"/>
  <c r="A57" i="2"/>
  <c r="B57" i="2"/>
  <c r="C57" i="2"/>
  <c r="A58" i="2"/>
  <c r="B58" i="2"/>
  <c r="C58" i="2"/>
  <c r="A59" i="2"/>
  <c r="B59" i="2"/>
  <c r="C59" i="2"/>
  <c r="A60" i="2"/>
  <c r="B60" i="2"/>
  <c r="C60" i="2"/>
  <c r="A61" i="2"/>
  <c r="B61" i="2"/>
  <c r="C61" i="2"/>
  <c r="A62" i="2"/>
  <c r="B62" i="2"/>
  <c r="C62" i="2"/>
  <c r="A63" i="2"/>
  <c r="B63" i="2"/>
  <c r="C63" i="2"/>
  <c r="A64" i="2"/>
  <c r="B64" i="2"/>
  <c r="C64" i="2"/>
  <c r="A65" i="2"/>
  <c r="B65" i="2"/>
  <c r="C65" i="2"/>
  <c r="A66" i="2"/>
  <c r="B66" i="2"/>
  <c r="C66" i="2"/>
  <c r="A67" i="2"/>
  <c r="B67" i="2"/>
  <c r="C67" i="2"/>
  <c r="A68" i="2"/>
  <c r="B68" i="2"/>
  <c r="C68" i="2"/>
  <c r="A69" i="2"/>
  <c r="B69" i="2"/>
  <c r="C69" i="2"/>
  <c r="A70" i="2"/>
  <c r="B70" i="2"/>
  <c r="C70" i="2"/>
  <c r="A71" i="2"/>
  <c r="B71" i="2"/>
  <c r="C71" i="2"/>
  <c r="A72" i="2"/>
  <c r="B72" i="2"/>
  <c r="C72" i="2"/>
  <c r="A73" i="2"/>
  <c r="B73" i="2"/>
  <c r="C73" i="2"/>
  <c r="A74" i="2"/>
  <c r="B74" i="2"/>
  <c r="C74" i="2"/>
  <c r="A75" i="2"/>
  <c r="B75" i="2"/>
  <c r="C75" i="2"/>
  <c r="A76" i="2"/>
  <c r="B76" i="2"/>
  <c r="C76" i="2"/>
  <c r="A77" i="2"/>
  <c r="B77" i="2"/>
  <c r="C77" i="2"/>
  <c r="A78" i="2"/>
  <c r="B78" i="2"/>
  <c r="C78" i="2"/>
  <c r="A79" i="2"/>
  <c r="B79" i="2"/>
  <c r="C79" i="2"/>
  <c r="A80" i="2"/>
  <c r="B80" i="2"/>
  <c r="C80" i="2"/>
  <c r="A81" i="2"/>
  <c r="B81" i="2"/>
  <c r="C81" i="2"/>
  <c r="A82" i="2"/>
  <c r="B82" i="2"/>
  <c r="C82" i="2"/>
  <c r="A83" i="2"/>
  <c r="B83" i="2"/>
  <c r="C83" i="2"/>
  <c r="A84" i="2"/>
  <c r="B84" i="2"/>
  <c r="C84" i="2"/>
  <c r="A85" i="2"/>
  <c r="B85" i="2"/>
  <c r="C85" i="2"/>
  <c r="A86" i="2"/>
  <c r="B86" i="2"/>
  <c r="C86" i="2"/>
  <c r="A87" i="2"/>
  <c r="B87" i="2"/>
  <c r="C87" i="2"/>
  <c r="A88" i="2"/>
  <c r="B88" i="2"/>
  <c r="C88" i="2"/>
  <c r="A89" i="2"/>
  <c r="B89" i="2"/>
  <c r="C89" i="2"/>
  <c r="A90" i="2"/>
  <c r="B90" i="2"/>
  <c r="C90" i="2"/>
  <c r="A91" i="2"/>
  <c r="B91" i="2"/>
  <c r="C91" i="2"/>
  <c r="A92" i="2"/>
  <c r="B92" i="2"/>
  <c r="C92" i="2"/>
  <c r="A93" i="2"/>
  <c r="B93" i="2"/>
  <c r="C93" i="2"/>
  <c r="A94" i="2"/>
  <c r="B94" i="2"/>
  <c r="C94" i="2"/>
  <c r="A95" i="2"/>
  <c r="B95" i="2"/>
  <c r="C95" i="2"/>
  <c r="A96" i="2"/>
  <c r="B96" i="2"/>
  <c r="C96" i="2"/>
  <c r="A97" i="2"/>
  <c r="B97" i="2"/>
  <c r="C97" i="2"/>
  <c r="A98" i="2"/>
  <c r="B98" i="2"/>
  <c r="C98" i="2"/>
  <c r="A99" i="2"/>
  <c r="B99" i="2"/>
  <c r="C99" i="2"/>
  <c r="A100" i="2"/>
  <c r="B100" i="2"/>
  <c r="C100" i="2"/>
  <c r="A101" i="2"/>
  <c r="B101" i="2"/>
  <c r="C101" i="2"/>
  <c r="A102" i="2"/>
  <c r="B102" i="2"/>
  <c r="C102" i="2"/>
  <c r="A103" i="2"/>
  <c r="B103" i="2"/>
  <c r="C103" i="2"/>
  <c r="A104" i="2"/>
  <c r="B104" i="2"/>
  <c r="C104" i="2"/>
  <c r="A105" i="2"/>
  <c r="B105" i="2"/>
  <c r="C105" i="2"/>
  <c r="A106" i="2"/>
  <c r="B106" i="2"/>
  <c r="C106" i="2"/>
  <c r="A107" i="2"/>
  <c r="B107" i="2"/>
  <c r="C107" i="2"/>
  <c r="A108" i="2"/>
  <c r="B108" i="2"/>
  <c r="C108" i="2"/>
  <c r="A109" i="2"/>
  <c r="B109" i="2"/>
  <c r="C109" i="2"/>
  <c r="A110" i="2"/>
  <c r="B110" i="2"/>
  <c r="C110" i="2"/>
  <c r="A111" i="2"/>
  <c r="B111" i="2"/>
  <c r="C111" i="2"/>
  <c r="A112" i="2"/>
  <c r="B112" i="2"/>
  <c r="C112" i="2"/>
  <c r="A113" i="2"/>
  <c r="B113" i="2"/>
  <c r="C113" i="2"/>
  <c r="A114" i="2"/>
  <c r="B114" i="2"/>
  <c r="C114" i="2"/>
  <c r="A115" i="2"/>
  <c r="B115" i="2"/>
  <c r="C115" i="2"/>
  <c r="A116" i="2"/>
  <c r="B116" i="2"/>
  <c r="C116" i="2"/>
  <c r="A117" i="2"/>
  <c r="B117" i="2"/>
  <c r="C117" i="2"/>
  <c r="A118" i="2"/>
  <c r="B118" i="2"/>
  <c r="C118" i="2"/>
  <c r="A119" i="2"/>
  <c r="B119" i="2"/>
  <c r="C119" i="2"/>
  <c r="A120" i="2"/>
  <c r="B120" i="2"/>
  <c r="C120" i="2"/>
  <c r="A121" i="2"/>
  <c r="B121" i="2"/>
  <c r="C121" i="2"/>
  <c r="A122" i="2"/>
  <c r="B122" i="2"/>
  <c r="C122" i="2"/>
  <c r="A123" i="2"/>
  <c r="B123" i="2"/>
  <c r="C123" i="2"/>
  <c r="A124" i="2"/>
  <c r="B124" i="2"/>
  <c r="C124" i="2"/>
  <c r="A125" i="2"/>
  <c r="B125" i="2"/>
  <c r="C125" i="2"/>
  <c r="A126" i="2"/>
  <c r="C126" i="2"/>
  <c r="A127" i="2"/>
  <c r="B127" i="2"/>
  <c r="C127" i="2"/>
  <c r="A128" i="2"/>
  <c r="B128" i="2"/>
  <c r="C128" i="2"/>
  <c r="A129" i="2"/>
  <c r="B129" i="2"/>
  <c r="C129" i="2"/>
  <c r="A130" i="2"/>
  <c r="B130" i="2"/>
  <c r="C130" i="2"/>
  <c r="A131" i="2"/>
  <c r="B131" i="2"/>
  <c r="C131" i="2"/>
  <c r="A132" i="2"/>
  <c r="B132" i="2"/>
  <c r="C132" i="2"/>
  <c r="A133" i="2"/>
  <c r="B133" i="2"/>
  <c r="C133" i="2"/>
  <c r="A134" i="2"/>
  <c r="B134" i="2"/>
  <c r="C134" i="2"/>
  <c r="A135" i="2"/>
  <c r="B135" i="2"/>
  <c r="C135" i="2"/>
  <c r="A136" i="2"/>
  <c r="B136" i="2"/>
  <c r="C136" i="2"/>
  <c r="A137" i="2"/>
  <c r="B137" i="2"/>
  <c r="C137" i="2"/>
  <c r="A138" i="2"/>
  <c r="B138" i="2"/>
  <c r="C138" i="2"/>
  <c r="A139" i="2"/>
  <c r="B139" i="2"/>
  <c r="C139" i="2"/>
  <c r="A140" i="2"/>
  <c r="B140" i="2"/>
  <c r="C140" i="2"/>
  <c r="A141" i="2"/>
  <c r="B141" i="2"/>
  <c r="C141" i="2"/>
  <c r="A142" i="2"/>
  <c r="B142" i="2"/>
  <c r="C142" i="2"/>
  <c r="A143" i="2"/>
  <c r="B143" i="2"/>
  <c r="C143" i="2"/>
  <c r="A144" i="2"/>
  <c r="B144" i="2"/>
  <c r="C144" i="2"/>
  <c r="A145" i="2"/>
  <c r="B145" i="2"/>
  <c r="C145" i="2"/>
  <c r="A146" i="2"/>
  <c r="B146" i="2"/>
  <c r="C146" i="2"/>
  <c r="A147" i="2"/>
  <c r="B147" i="2"/>
  <c r="C147" i="2"/>
  <c r="A148" i="2"/>
  <c r="B148" i="2"/>
  <c r="C148" i="2"/>
  <c r="A149" i="2"/>
  <c r="B149" i="2"/>
  <c r="C149" i="2"/>
  <c r="A150" i="2"/>
  <c r="B150" i="2"/>
  <c r="C150" i="2"/>
  <c r="A151" i="2"/>
  <c r="B151" i="2"/>
  <c r="C151" i="2"/>
  <c r="A152" i="2"/>
  <c r="B152" i="2"/>
  <c r="C152" i="2"/>
  <c r="A153" i="2"/>
  <c r="B153" i="2"/>
  <c r="C153" i="2"/>
  <c r="A154" i="2"/>
  <c r="B154" i="2"/>
  <c r="C154" i="2"/>
  <c r="A155" i="2"/>
  <c r="B155" i="2"/>
  <c r="C155" i="2"/>
  <c r="A156" i="2"/>
  <c r="B156" i="2"/>
  <c r="C156" i="2"/>
  <c r="A157" i="2"/>
  <c r="B157" i="2"/>
  <c r="C157" i="2"/>
  <c r="A158" i="2"/>
  <c r="B158" i="2"/>
  <c r="C158" i="2"/>
  <c r="A159" i="2"/>
  <c r="B159" i="2"/>
  <c r="C159" i="2"/>
  <c r="A160" i="2"/>
  <c r="B160" i="2"/>
  <c r="C160" i="2"/>
  <c r="A161" i="2"/>
  <c r="B161" i="2"/>
  <c r="C161" i="2"/>
  <c r="A162" i="2"/>
  <c r="B162" i="2"/>
  <c r="C162" i="2"/>
  <c r="A163" i="2"/>
  <c r="B163" i="2"/>
  <c r="C163" i="2"/>
  <c r="A164" i="2"/>
  <c r="B164" i="2"/>
  <c r="C164" i="2"/>
  <c r="A165" i="2"/>
  <c r="B165" i="2"/>
  <c r="C165" i="2"/>
  <c r="A166" i="2"/>
  <c r="B166" i="2"/>
  <c r="C166" i="2"/>
  <c r="A167" i="2"/>
  <c r="B167" i="2"/>
  <c r="C167" i="2"/>
  <c r="A168" i="2"/>
  <c r="B168" i="2"/>
  <c r="C168" i="2"/>
  <c r="A169" i="2"/>
  <c r="B169" i="2"/>
  <c r="C169" i="2"/>
  <c r="A170" i="2"/>
  <c r="B170" i="2"/>
  <c r="C170" i="2"/>
  <c r="A171" i="2"/>
  <c r="B171" i="2"/>
  <c r="C171" i="2"/>
  <c r="A172" i="2"/>
  <c r="B172" i="2"/>
  <c r="C172" i="2"/>
  <c r="A173" i="2"/>
  <c r="B173" i="2"/>
  <c r="C173" i="2"/>
  <c r="A174" i="2"/>
  <c r="B174" i="2"/>
  <c r="C174" i="2"/>
  <c r="A175" i="2"/>
  <c r="B175" i="2"/>
  <c r="C175" i="2"/>
  <c r="A176" i="2"/>
  <c r="B176" i="2"/>
  <c r="C176" i="2"/>
  <c r="A177" i="2"/>
  <c r="B177" i="2"/>
  <c r="C177" i="2"/>
  <c r="A178" i="2"/>
  <c r="B178" i="2"/>
  <c r="C178" i="2"/>
  <c r="A179" i="2"/>
  <c r="B179" i="2"/>
  <c r="C179" i="2"/>
  <c r="A180" i="2"/>
  <c r="B180" i="2"/>
  <c r="C180" i="2"/>
  <c r="A181" i="2"/>
  <c r="B181" i="2"/>
  <c r="C181" i="2"/>
  <c r="A182" i="2"/>
  <c r="B182" i="2"/>
  <c r="C182" i="2"/>
  <c r="A183" i="2"/>
  <c r="B183" i="2"/>
  <c r="C183" i="2"/>
  <c r="A184" i="2"/>
  <c r="B184" i="2"/>
  <c r="C184" i="2"/>
  <c r="A185" i="2"/>
  <c r="B185" i="2"/>
  <c r="C185" i="2"/>
  <c r="A186" i="2"/>
  <c r="B186" i="2"/>
  <c r="C186" i="2"/>
  <c r="A187" i="2"/>
  <c r="B187" i="2"/>
  <c r="C187" i="2"/>
  <c r="A188" i="2"/>
  <c r="B188" i="2"/>
  <c r="C188" i="2"/>
  <c r="A189" i="2"/>
  <c r="B189" i="2"/>
  <c r="C189" i="2"/>
  <c r="A190" i="2"/>
  <c r="B190" i="2"/>
  <c r="C190" i="2"/>
  <c r="A191" i="2"/>
  <c r="B191" i="2"/>
  <c r="C191" i="2"/>
  <c r="A192" i="2"/>
  <c r="B192" i="2"/>
  <c r="C192" i="2"/>
  <c r="A193" i="2"/>
  <c r="B193" i="2"/>
  <c r="C193" i="2"/>
  <c r="A194" i="2"/>
  <c r="B194" i="2"/>
  <c r="C194" i="2"/>
  <c r="A195" i="2"/>
  <c r="B195" i="2"/>
  <c r="C195" i="2"/>
  <c r="A196" i="2"/>
  <c r="B196" i="2"/>
  <c r="C196" i="2"/>
  <c r="A197" i="2"/>
  <c r="B197" i="2"/>
  <c r="C197" i="2"/>
  <c r="A198" i="2"/>
  <c r="B198" i="2"/>
  <c r="C198" i="2"/>
  <c r="A199" i="2"/>
  <c r="B199" i="2"/>
  <c r="C199" i="2"/>
  <c r="A200" i="2"/>
  <c r="B200" i="2"/>
  <c r="C200" i="2"/>
  <c r="A201" i="2"/>
  <c r="B201" i="2"/>
  <c r="C201" i="2"/>
  <c r="A202" i="2"/>
  <c r="B202" i="2"/>
  <c r="C202" i="2"/>
  <c r="A203" i="2"/>
  <c r="B203" i="2"/>
  <c r="C203" i="2"/>
  <c r="A204" i="2"/>
  <c r="B204" i="2"/>
  <c r="C204" i="2"/>
  <c r="A205" i="2"/>
  <c r="B205" i="2"/>
  <c r="C205" i="2"/>
  <c r="A206" i="2"/>
  <c r="B206" i="2"/>
  <c r="C206" i="2"/>
  <c r="A207" i="2"/>
  <c r="B207" i="2"/>
  <c r="C207" i="2"/>
  <c r="A208" i="2"/>
  <c r="B208" i="2"/>
  <c r="C208" i="2"/>
  <c r="A209" i="2"/>
  <c r="B209" i="2"/>
  <c r="C209" i="2"/>
  <c r="A210" i="2"/>
  <c r="B210" i="2"/>
  <c r="C210" i="2"/>
  <c r="A211" i="2"/>
  <c r="B211" i="2"/>
  <c r="C211" i="2"/>
  <c r="A212" i="2"/>
  <c r="B212" i="2"/>
  <c r="C212" i="2"/>
  <c r="A213" i="2"/>
  <c r="B213" i="2"/>
  <c r="C213" i="2"/>
  <c r="A214" i="2"/>
  <c r="B214" i="2"/>
  <c r="C214" i="2"/>
  <c r="A215" i="2"/>
  <c r="B215" i="2"/>
  <c r="C215" i="2"/>
  <c r="A216" i="2"/>
  <c r="B216" i="2"/>
  <c r="C216" i="2"/>
  <c r="A217" i="2"/>
  <c r="B217" i="2"/>
  <c r="C217" i="2"/>
  <c r="A218" i="2"/>
  <c r="B218" i="2"/>
  <c r="C218" i="2"/>
  <c r="A219" i="2"/>
  <c r="B219" i="2"/>
  <c r="C219" i="2"/>
  <c r="A220" i="2"/>
  <c r="B220" i="2"/>
  <c r="C220" i="2"/>
  <c r="A221" i="2"/>
  <c r="B221" i="2"/>
  <c r="C221" i="2"/>
  <c r="A222" i="2"/>
  <c r="B222" i="2"/>
  <c r="C222" i="2"/>
  <c r="A223" i="2"/>
  <c r="B223" i="2"/>
  <c r="C223" i="2"/>
  <c r="A224" i="2"/>
  <c r="B224" i="2"/>
  <c r="C224" i="2"/>
  <c r="A225" i="2"/>
  <c r="B225" i="2"/>
  <c r="C225" i="2"/>
  <c r="A226" i="2"/>
  <c r="B226" i="2"/>
  <c r="C226" i="2"/>
  <c r="A227" i="2"/>
  <c r="B227" i="2"/>
  <c r="C227" i="2"/>
  <c r="A228" i="2"/>
  <c r="B228" i="2"/>
  <c r="C228" i="2"/>
  <c r="A229" i="2"/>
  <c r="B229" i="2"/>
  <c r="C229" i="2"/>
  <c r="A230" i="2"/>
  <c r="B230" i="2"/>
  <c r="C230" i="2"/>
  <c r="A231" i="2"/>
  <c r="B231" i="2"/>
  <c r="C231" i="2"/>
  <c r="A232" i="2"/>
  <c r="B232" i="2"/>
  <c r="C232" i="2"/>
  <c r="A233" i="2"/>
  <c r="B233" i="2"/>
  <c r="C233" i="2"/>
  <c r="A234" i="2"/>
  <c r="B234" i="2"/>
  <c r="C234" i="2"/>
  <c r="A235" i="2"/>
  <c r="B235" i="2"/>
  <c r="C235" i="2"/>
  <c r="A236" i="2"/>
  <c r="B236" i="2"/>
  <c r="C236" i="2"/>
  <c r="A237" i="2"/>
  <c r="B237" i="2"/>
  <c r="C237" i="2"/>
  <c r="A238" i="2"/>
  <c r="B238" i="2"/>
  <c r="C238" i="2"/>
  <c r="A239" i="2"/>
  <c r="B239" i="2"/>
  <c r="C239" i="2"/>
  <c r="A240" i="2"/>
  <c r="B240" i="2"/>
  <c r="C240" i="2"/>
  <c r="A241" i="2"/>
  <c r="B241" i="2"/>
  <c r="C241" i="2"/>
  <c r="A242" i="2"/>
  <c r="B242" i="2"/>
  <c r="C242" i="2"/>
  <c r="A243" i="2"/>
  <c r="B243" i="2"/>
  <c r="C243" i="2"/>
  <c r="A244" i="2"/>
  <c r="B244" i="2"/>
  <c r="C244" i="2"/>
  <c r="A245" i="2"/>
  <c r="B245" i="2"/>
  <c r="C245" i="2"/>
  <c r="A246" i="2"/>
  <c r="B246" i="2"/>
  <c r="C246" i="2"/>
  <c r="B247" i="2"/>
  <c r="C247" i="2"/>
  <c r="A248" i="2"/>
  <c r="B248" i="2"/>
  <c r="C248" i="2"/>
  <c r="A249" i="2"/>
  <c r="B249" i="2"/>
  <c r="C249" i="2"/>
  <c r="A250" i="2"/>
  <c r="B250" i="2"/>
  <c r="C250" i="2"/>
  <c r="A251" i="2"/>
  <c r="B251" i="2"/>
  <c r="C251" i="2"/>
  <c r="A252" i="2"/>
  <c r="B252" i="2"/>
  <c r="C252" i="2"/>
  <c r="A253" i="2"/>
  <c r="B253" i="2"/>
  <c r="C253" i="2"/>
  <c r="A254" i="2"/>
  <c r="B254" i="2"/>
  <c r="C254" i="2"/>
  <c r="A255" i="2"/>
  <c r="B255" i="2"/>
  <c r="C255" i="2"/>
  <c r="A256" i="2"/>
  <c r="B256" i="2"/>
  <c r="C256" i="2"/>
  <c r="A257" i="2"/>
  <c r="B257" i="2"/>
  <c r="C257" i="2"/>
  <c r="A258" i="2"/>
  <c r="B258" i="2"/>
  <c r="C258" i="2"/>
  <c r="A259" i="2"/>
  <c r="B259" i="2"/>
  <c r="C259" i="2"/>
  <c r="A260" i="2"/>
  <c r="B260" i="2"/>
  <c r="C260" i="2"/>
  <c r="A261" i="2"/>
  <c r="B261" i="2"/>
  <c r="C261" i="2"/>
  <c r="A262" i="2"/>
  <c r="B262" i="2"/>
  <c r="C262" i="2"/>
  <c r="A263" i="2"/>
  <c r="B263" i="2"/>
  <c r="C263" i="2"/>
  <c r="A264" i="2"/>
  <c r="B264" i="2"/>
  <c r="C264" i="2"/>
  <c r="A265" i="2"/>
  <c r="B265" i="2"/>
  <c r="C265" i="2"/>
  <c r="A266" i="2"/>
  <c r="B266" i="2"/>
  <c r="C266" i="2"/>
  <c r="A267" i="2"/>
  <c r="B267" i="2"/>
  <c r="C267" i="2"/>
  <c r="A268" i="2"/>
  <c r="B268" i="2"/>
  <c r="C268" i="2"/>
  <c r="A269" i="2"/>
  <c r="B269" i="2"/>
  <c r="C269" i="2"/>
  <c r="A270" i="2"/>
  <c r="B270" i="2"/>
  <c r="C270" i="2"/>
  <c r="A271" i="2"/>
  <c r="B271" i="2"/>
  <c r="C271" i="2"/>
  <c r="A272" i="2"/>
  <c r="B272" i="2"/>
  <c r="C272" i="2"/>
  <c r="A273" i="2"/>
  <c r="B273" i="2"/>
  <c r="C273" i="2"/>
  <c r="A274" i="2"/>
  <c r="B274" i="2"/>
  <c r="C274" i="2"/>
  <c r="A275" i="2"/>
  <c r="B275" i="2"/>
  <c r="C275" i="2"/>
  <c r="A276" i="2"/>
  <c r="B276" i="2"/>
  <c r="C276" i="2"/>
  <c r="A277" i="2"/>
  <c r="B277" i="2"/>
  <c r="C277" i="2"/>
  <c r="A278" i="2"/>
  <c r="B278" i="2"/>
  <c r="C278" i="2"/>
  <c r="A279" i="2"/>
  <c r="B279" i="2"/>
  <c r="C279" i="2"/>
  <c r="A280" i="2"/>
  <c r="B280" i="2"/>
  <c r="C280" i="2"/>
  <c r="A281" i="2"/>
  <c r="B281" i="2"/>
  <c r="C281" i="2"/>
  <c r="A282" i="2"/>
  <c r="B282" i="2"/>
  <c r="C282" i="2"/>
  <c r="A283" i="2"/>
  <c r="B283" i="2"/>
  <c r="C283" i="2"/>
  <c r="A284" i="2"/>
  <c r="B284" i="2"/>
  <c r="C284" i="2"/>
  <c r="A285" i="2"/>
  <c r="B285" i="2"/>
  <c r="C285" i="2"/>
  <c r="A286" i="2"/>
  <c r="B286" i="2"/>
  <c r="C286" i="2"/>
  <c r="A287" i="2"/>
  <c r="B287" i="2"/>
  <c r="C287" i="2"/>
  <c r="A288" i="2"/>
  <c r="B288" i="2"/>
  <c r="C288" i="2"/>
  <c r="A289" i="2"/>
  <c r="B289" i="2"/>
  <c r="C289" i="2"/>
  <c r="A290" i="2"/>
  <c r="B290" i="2"/>
  <c r="C290" i="2"/>
  <c r="A291" i="2"/>
  <c r="B291" i="2"/>
  <c r="C291" i="2"/>
  <c r="A292" i="2"/>
  <c r="B292" i="2"/>
  <c r="C292" i="2"/>
  <c r="A293" i="2"/>
  <c r="B293" i="2"/>
  <c r="C293" i="2"/>
  <c r="A294" i="2"/>
  <c r="B294" i="2"/>
  <c r="C294" i="2"/>
  <c r="A295" i="2"/>
  <c r="B295" i="2"/>
  <c r="C295" i="2"/>
  <c r="A296" i="2"/>
  <c r="B296" i="2"/>
  <c r="C296" i="2"/>
  <c r="A297" i="2"/>
  <c r="B297" i="2"/>
  <c r="C297" i="2"/>
  <c r="A298" i="2"/>
  <c r="B298" i="2"/>
  <c r="C298" i="2"/>
  <c r="B299" i="2"/>
  <c r="C299" i="2"/>
  <c r="A300" i="2"/>
  <c r="B300" i="2"/>
  <c r="C300" i="2"/>
  <c r="A301" i="2"/>
  <c r="B301" i="2"/>
  <c r="C301" i="2"/>
  <c r="A302" i="2"/>
  <c r="B302" i="2"/>
  <c r="C302" i="2"/>
  <c r="A303" i="2"/>
  <c r="B303" i="2"/>
  <c r="C303" i="2"/>
  <c r="A304" i="2"/>
  <c r="B304" i="2"/>
  <c r="C304" i="2"/>
  <c r="A305" i="2"/>
  <c r="B305" i="2"/>
  <c r="C305" i="2"/>
  <c r="A306" i="2"/>
  <c r="B306" i="2"/>
  <c r="C306" i="2"/>
  <c r="A307" i="2"/>
  <c r="B307" i="2"/>
  <c r="C307" i="2"/>
  <c r="A308" i="2"/>
  <c r="B308" i="2"/>
  <c r="C308" i="2"/>
  <c r="A309" i="2"/>
  <c r="B309" i="2"/>
  <c r="C309" i="2"/>
  <c r="A310" i="2"/>
  <c r="B310" i="2"/>
  <c r="C310" i="2"/>
  <c r="A311" i="2"/>
  <c r="B311" i="2"/>
  <c r="C311" i="2"/>
  <c r="A312" i="2"/>
  <c r="B312" i="2"/>
  <c r="C312" i="2"/>
  <c r="A313" i="2"/>
  <c r="B313" i="2"/>
  <c r="C313" i="2"/>
  <c r="A314" i="2"/>
  <c r="B314" i="2"/>
  <c r="C314" i="2"/>
  <c r="A315" i="2"/>
  <c r="B315" i="2"/>
  <c r="C315" i="2"/>
  <c r="A316" i="2"/>
  <c r="B316" i="2"/>
  <c r="C316" i="2"/>
  <c r="A317" i="2"/>
  <c r="B317" i="2"/>
  <c r="C317" i="2"/>
  <c r="A318" i="2"/>
  <c r="B318" i="2"/>
  <c r="C318" i="2"/>
  <c r="A319" i="2"/>
  <c r="B319" i="2"/>
  <c r="C319" i="2"/>
  <c r="A320" i="2"/>
  <c r="B320" i="2"/>
  <c r="C320" i="2"/>
  <c r="A321" i="2"/>
  <c r="C321" i="2"/>
  <c r="A322" i="2"/>
  <c r="B322" i="2"/>
  <c r="C322" i="2"/>
  <c r="A323" i="2"/>
  <c r="B323" i="2"/>
  <c r="C323" i="2"/>
  <c r="A324" i="2"/>
  <c r="B324" i="2"/>
  <c r="C324" i="2"/>
  <c r="A325" i="2"/>
  <c r="B325" i="2"/>
  <c r="C325" i="2"/>
  <c r="A326" i="2"/>
  <c r="B326" i="2"/>
  <c r="C326" i="2"/>
  <c r="A327" i="2"/>
  <c r="B327" i="2"/>
  <c r="C327" i="2"/>
  <c r="A328" i="2"/>
  <c r="B328" i="2"/>
  <c r="C328" i="2"/>
  <c r="A329" i="2"/>
  <c r="B329" i="2"/>
  <c r="C329" i="2"/>
  <c r="A330" i="2"/>
  <c r="B330" i="2"/>
  <c r="C330" i="2"/>
  <c r="A331" i="2"/>
  <c r="B331" i="2"/>
  <c r="C331" i="2"/>
  <c r="A332" i="2"/>
  <c r="B332" i="2"/>
  <c r="C332" i="2"/>
  <c r="A333" i="2"/>
  <c r="B333" i="2"/>
  <c r="C333" i="2"/>
  <c r="A334" i="2"/>
  <c r="B334" i="2"/>
  <c r="C334" i="2"/>
  <c r="A335" i="2"/>
  <c r="B335" i="2"/>
  <c r="C335" i="2"/>
  <c r="A336" i="2"/>
  <c r="B336" i="2"/>
  <c r="C336" i="2"/>
  <c r="A337" i="2"/>
  <c r="B337" i="2"/>
  <c r="C337" i="2"/>
  <c r="A338" i="2"/>
  <c r="B338" i="2"/>
  <c r="C338" i="2"/>
  <c r="A339" i="2"/>
  <c r="B339" i="2"/>
  <c r="C339" i="2"/>
  <c r="A340" i="2"/>
  <c r="B340" i="2"/>
  <c r="C340" i="2"/>
  <c r="A341" i="2"/>
  <c r="B341" i="2"/>
  <c r="C341" i="2"/>
  <c r="A342" i="2"/>
  <c r="B342" i="2"/>
  <c r="C342" i="2"/>
  <c r="A343" i="2"/>
  <c r="B343" i="2"/>
  <c r="C343" i="2"/>
  <c r="A344" i="2"/>
  <c r="B344" i="2"/>
  <c r="C344" i="2"/>
  <c r="A345" i="2"/>
  <c r="B345" i="2"/>
  <c r="C345" i="2"/>
  <c r="A346" i="2"/>
  <c r="B346" i="2"/>
  <c r="A347" i="2"/>
  <c r="B347" i="2"/>
  <c r="C347" i="2"/>
  <c r="A348" i="2"/>
  <c r="B348" i="2"/>
  <c r="C348" i="2"/>
  <c r="A349" i="2"/>
  <c r="B349" i="2"/>
  <c r="C349" i="2"/>
  <c r="A350" i="2"/>
  <c r="B350" i="2"/>
  <c r="C350" i="2"/>
  <c r="A351" i="2"/>
  <c r="B351" i="2"/>
  <c r="C351" i="2"/>
  <c r="A352" i="2"/>
  <c r="B352" i="2"/>
  <c r="C352" i="2"/>
  <c r="A353" i="2"/>
  <c r="B353" i="2"/>
  <c r="C353" i="2"/>
  <c r="A354" i="2"/>
  <c r="B354" i="2"/>
  <c r="C354" i="2"/>
  <c r="A355" i="2"/>
  <c r="B355" i="2"/>
  <c r="C355" i="2"/>
  <c r="A356" i="2"/>
  <c r="B356" i="2"/>
  <c r="C356" i="2"/>
  <c r="A357" i="2"/>
  <c r="B357" i="2"/>
  <c r="C357" i="2"/>
  <c r="A358" i="2"/>
  <c r="B358" i="2"/>
  <c r="C358" i="2"/>
  <c r="A359" i="2"/>
  <c r="B359" i="2"/>
  <c r="C359" i="2"/>
  <c r="A360" i="2"/>
  <c r="B360" i="2"/>
  <c r="C360" i="2"/>
  <c r="A361" i="2"/>
  <c r="B361" i="2"/>
  <c r="C361" i="2"/>
  <c r="C2" i="2"/>
  <c r="A2" i="2"/>
  <c r="G2" i="3"/>
  <c r="G322" i="2"/>
  <c r="G313" i="3"/>
  <c r="G22" i="3"/>
  <c r="G326" i="3"/>
  <c r="G353" i="2"/>
  <c r="G320" i="3"/>
  <c r="G139" i="3"/>
  <c r="G4" i="3"/>
  <c r="G262" i="3"/>
  <c r="J2" i="2"/>
  <c r="K2" i="2"/>
  <c r="I2" i="2"/>
  <c r="G361" i="2"/>
  <c r="G360" i="2"/>
  <c r="G359" i="2"/>
  <c r="G358" i="2"/>
  <c r="G357" i="2"/>
  <c r="G356" i="2"/>
  <c r="G355" i="2"/>
  <c r="G354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H71" i="2" s="1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2" i="2" s="1"/>
  <c r="G3" i="3"/>
  <c r="H3" i="2" s="1"/>
  <c r="G5" i="3"/>
  <c r="H5" i="2" s="1"/>
  <c r="G6" i="3"/>
  <c r="G7" i="3"/>
  <c r="G8" i="3"/>
  <c r="H8" i="2" s="1"/>
  <c r="G9" i="3"/>
  <c r="G10" i="3"/>
  <c r="H10" i="2" s="1"/>
  <c r="G11" i="3"/>
  <c r="H11" i="2" s="1"/>
  <c r="G12" i="3"/>
  <c r="G13" i="3"/>
  <c r="G14" i="3"/>
  <c r="G15" i="3"/>
  <c r="H15" i="2" s="1"/>
  <c r="G16" i="3"/>
  <c r="H16" i="2" s="1"/>
  <c r="G17" i="3"/>
  <c r="H17" i="2" s="1"/>
  <c r="G18" i="3"/>
  <c r="G19" i="3"/>
  <c r="G20" i="3"/>
  <c r="H20" i="2" s="1"/>
  <c r="G21" i="3"/>
  <c r="G23" i="3"/>
  <c r="H23" i="2" s="1"/>
  <c r="G24" i="3"/>
  <c r="G25" i="3"/>
  <c r="G26" i="3"/>
  <c r="G27" i="3"/>
  <c r="G28" i="3"/>
  <c r="H28" i="2" s="1"/>
  <c r="G29" i="3"/>
  <c r="H29" i="2" s="1"/>
  <c r="G30" i="3"/>
  <c r="H30" i="2" s="1"/>
  <c r="G31" i="3"/>
  <c r="G32" i="3"/>
  <c r="G33" i="3"/>
  <c r="H33" i="2" s="1"/>
  <c r="G34" i="3"/>
  <c r="H34" i="2" s="1"/>
  <c r="G35" i="3"/>
  <c r="H35" i="2" s="1"/>
  <c r="G36" i="3"/>
  <c r="G37" i="3"/>
  <c r="G38" i="3"/>
  <c r="G39" i="3"/>
  <c r="H39" i="2" s="1"/>
  <c r="G40" i="3"/>
  <c r="H40" i="2" s="1"/>
  <c r="G41" i="3"/>
  <c r="H41" i="2" s="1"/>
  <c r="G42" i="3"/>
  <c r="H42" i="2" s="1"/>
  <c r="G43" i="3"/>
  <c r="G44" i="3"/>
  <c r="G45" i="3"/>
  <c r="H45" i="2" s="1"/>
  <c r="G46" i="3"/>
  <c r="H46" i="2" s="1"/>
  <c r="G47" i="3"/>
  <c r="H47" i="2" s="1"/>
  <c r="G48" i="3"/>
  <c r="G49" i="3"/>
  <c r="G50" i="3"/>
  <c r="G51" i="3"/>
  <c r="H51" i="2" s="1"/>
  <c r="G52" i="3"/>
  <c r="H52" i="2" s="1"/>
  <c r="G53" i="3"/>
  <c r="H53" i="2" s="1"/>
  <c r="G54" i="3"/>
  <c r="H54" i="2" s="1"/>
  <c r="G55" i="3"/>
  <c r="G56" i="3"/>
  <c r="G57" i="3"/>
  <c r="H57" i="2" s="1"/>
  <c r="G58" i="3"/>
  <c r="H58" i="2" s="1"/>
  <c r="G59" i="3"/>
  <c r="H59" i="2" s="1"/>
  <c r="G60" i="3"/>
  <c r="G61" i="3"/>
  <c r="G62" i="3"/>
  <c r="G63" i="3"/>
  <c r="H63" i="2" s="1"/>
  <c r="G64" i="3"/>
  <c r="H64" i="2" s="1"/>
  <c r="G65" i="3"/>
  <c r="H65" i="2" s="1"/>
  <c r="G66" i="3"/>
  <c r="H66" i="2" s="1"/>
  <c r="G67" i="3"/>
  <c r="G68" i="3"/>
  <c r="G69" i="3"/>
  <c r="H69" i="2" s="1"/>
  <c r="G70" i="3"/>
  <c r="H70" i="2" s="1"/>
  <c r="G72" i="3"/>
  <c r="G73" i="3"/>
  <c r="G74" i="3"/>
  <c r="G75" i="3"/>
  <c r="G76" i="3"/>
  <c r="H76" i="2" s="1"/>
  <c r="G77" i="3"/>
  <c r="H77" i="2" s="1"/>
  <c r="G78" i="3"/>
  <c r="H78" i="2" s="1"/>
  <c r="G79" i="3"/>
  <c r="H79" i="2" s="1"/>
  <c r="G80" i="3"/>
  <c r="H80" i="2" s="1"/>
  <c r="G81" i="3"/>
  <c r="G82" i="3"/>
  <c r="H82" i="2" s="1"/>
  <c r="G83" i="3"/>
  <c r="H83" i="2" s="1"/>
  <c r="G84" i="3"/>
  <c r="G85" i="3"/>
  <c r="G86" i="3"/>
  <c r="G87" i="3"/>
  <c r="G88" i="3"/>
  <c r="H88" i="2" s="1"/>
  <c r="G89" i="3"/>
  <c r="H89" i="2" s="1"/>
  <c r="G90" i="3"/>
  <c r="H90" i="2" s="1"/>
  <c r="G91" i="3"/>
  <c r="H91" i="2" s="1"/>
  <c r="G92" i="3"/>
  <c r="H92" i="2" s="1"/>
  <c r="G93" i="3"/>
  <c r="G94" i="3"/>
  <c r="H94" i="2" s="1"/>
  <c r="G95" i="3"/>
  <c r="H95" i="2" s="1"/>
  <c r="G96" i="3"/>
  <c r="G97" i="3"/>
  <c r="G98" i="3"/>
  <c r="G99" i="3"/>
  <c r="G100" i="3"/>
  <c r="H100" i="2" s="1"/>
  <c r="G101" i="3"/>
  <c r="H101" i="2" s="1"/>
  <c r="G102" i="3"/>
  <c r="H102" i="2" s="1"/>
  <c r="G103" i="3"/>
  <c r="H103" i="2" s="1"/>
  <c r="G104" i="3"/>
  <c r="H104" i="2" s="1"/>
  <c r="G105" i="3"/>
  <c r="G106" i="3"/>
  <c r="G107" i="3"/>
  <c r="H107" i="2" s="1"/>
  <c r="G108" i="3"/>
  <c r="G109" i="3"/>
  <c r="G110" i="3"/>
  <c r="G112" i="3"/>
  <c r="H112" i="2" s="1"/>
  <c r="G111" i="3"/>
  <c r="H111" i="2" s="1"/>
  <c r="G113" i="3"/>
  <c r="H113" i="2" s="1"/>
  <c r="G114" i="3"/>
  <c r="H114" i="2" s="1"/>
  <c r="G115" i="3"/>
  <c r="H115" i="2" s="1"/>
  <c r="G116" i="3"/>
  <c r="H116" i="2" s="1"/>
  <c r="G117" i="3"/>
  <c r="G118" i="3"/>
  <c r="H118" i="2" s="1"/>
  <c r="G119" i="3"/>
  <c r="H119" i="2" s="1"/>
  <c r="G120" i="3"/>
  <c r="G121" i="3"/>
  <c r="G122" i="3"/>
  <c r="G123" i="3"/>
  <c r="G124" i="3"/>
  <c r="H124" i="2" s="1"/>
  <c r="G125" i="3"/>
  <c r="H125" i="2" s="1"/>
  <c r="G126" i="3"/>
  <c r="H126" i="2" s="1"/>
  <c r="G127" i="3"/>
  <c r="H127" i="2" s="1"/>
  <c r="G128" i="3"/>
  <c r="H128" i="2" s="1"/>
  <c r="G129" i="3"/>
  <c r="G130" i="3"/>
  <c r="H130" i="2" s="1"/>
  <c r="G131" i="3"/>
  <c r="H131" i="2" s="1"/>
  <c r="G132" i="3"/>
  <c r="G133" i="3"/>
  <c r="G134" i="3"/>
  <c r="G135" i="3"/>
  <c r="G136" i="3"/>
  <c r="H136" i="2" s="1"/>
  <c r="G137" i="3"/>
  <c r="H137" i="2" s="1"/>
  <c r="G138" i="3"/>
  <c r="H138" i="2" s="1"/>
  <c r="G140" i="3"/>
  <c r="H140" i="2" s="1"/>
  <c r="G141" i="3"/>
  <c r="G152" i="3"/>
  <c r="H152" i="2" s="1"/>
  <c r="G142" i="3"/>
  <c r="H142" i="2" s="1"/>
  <c r="G143" i="3"/>
  <c r="H143" i="2" s="1"/>
  <c r="G144" i="3"/>
  <c r="G145" i="3"/>
  <c r="G146" i="3"/>
  <c r="G147" i="3"/>
  <c r="G148" i="3"/>
  <c r="H148" i="2" s="1"/>
  <c r="G149" i="3"/>
  <c r="H149" i="2" s="1"/>
  <c r="G150" i="3"/>
  <c r="H150" i="2" s="1"/>
  <c r="G151" i="3"/>
  <c r="H151" i="2" s="1"/>
  <c r="G153" i="3"/>
  <c r="G154" i="3"/>
  <c r="H154" i="2" s="1"/>
  <c r="G155" i="3"/>
  <c r="H155" i="2" s="1"/>
  <c r="G156" i="3"/>
  <c r="G157" i="3"/>
  <c r="G158" i="3"/>
  <c r="G159" i="3"/>
  <c r="G160" i="3"/>
  <c r="H160" i="2" s="1"/>
  <c r="G161" i="3"/>
  <c r="H161" i="2" s="1"/>
  <c r="G162" i="3"/>
  <c r="H162" i="2" s="1"/>
  <c r="G163" i="3"/>
  <c r="H163" i="2" s="1"/>
  <c r="G164" i="3"/>
  <c r="H164" i="2" s="1"/>
  <c r="G165" i="3"/>
  <c r="G166" i="3"/>
  <c r="H166" i="2" s="1"/>
  <c r="G167" i="3"/>
  <c r="H167" i="2" s="1"/>
  <c r="G168" i="3"/>
  <c r="G169" i="3"/>
  <c r="G170" i="3"/>
  <c r="G171" i="3"/>
  <c r="G172" i="3"/>
  <c r="H172" i="2" s="1"/>
  <c r="G173" i="3"/>
  <c r="H173" i="2" s="1"/>
  <c r="G174" i="3"/>
  <c r="H174" i="2" s="1"/>
  <c r="G175" i="3"/>
  <c r="H175" i="2" s="1"/>
  <c r="G176" i="3"/>
  <c r="G177" i="3"/>
  <c r="G178" i="3"/>
  <c r="H178" i="2" s="1"/>
  <c r="G179" i="3"/>
  <c r="H179" i="2" s="1"/>
  <c r="G180" i="3"/>
  <c r="G181" i="3"/>
  <c r="G182" i="3"/>
  <c r="G183" i="3"/>
  <c r="G184" i="3"/>
  <c r="H184" i="2" s="1"/>
  <c r="G185" i="3"/>
  <c r="H185" i="2" s="1"/>
  <c r="G186" i="3"/>
  <c r="H186" i="2" s="1"/>
  <c r="G187" i="3"/>
  <c r="H187" i="2" s="1"/>
  <c r="G188" i="3"/>
  <c r="H188" i="2" s="1"/>
  <c r="G189" i="3"/>
  <c r="G190" i="3"/>
  <c r="H190" i="2" s="1"/>
  <c r="G191" i="3"/>
  <c r="H191" i="2" s="1"/>
  <c r="G192" i="3"/>
  <c r="G193" i="3"/>
  <c r="G194" i="3"/>
  <c r="G195" i="3"/>
  <c r="G196" i="3"/>
  <c r="H196" i="2" s="1"/>
  <c r="G197" i="3"/>
  <c r="H197" i="2" s="1"/>
  <c r="G198" i="3"/>
  <c r="H198" i="2" s="1"/>
  <c r="G199" i="3"/>
  <c r="H199" i="2" s="1"/>
  <c r="G200" i="3"/>
  <c r="H200" i="2" s="1"/>
  <c r="G201" i="3"/>
  <c r="G202" i="3"/>
  <c r="H202" i="2" s="1"/>
  <c r="G203" i="3"/>
  <c r="H203" i="2" s="1"/>
  <c r="G204" i="3"/>
  <c r="G205" i="3"/>
  <c r="G206" i="3"/>
  <c r="G207" i="3"/>
  <c r="G208" i="3"/>
  <c r="H208" i="2" s="1"/>
  <c r="G209" i="3"/>
  <c r="H209" i="2" s="1"/>
  <c r="G210" i="3"/>
  <c r="H210" i="2" s="1"/>
  <c r="G211" i="3"/>
  <c r="H211" i="2" s="1"/>
  <c r="G212" i="3"/>
  <c r="H212" i="2" s="1"/>
  <c r="G213" i="3"/>
  <c r="G214" i="3"/>
  <c r="H214" i="2" s="1"/>
  <c r="G215" i="3"/>
  <c r="H215" i="2" s="1"/>
  <c r="G216" i="3"/>
  <c r="G217" i="3"/>
  <c r="G218" i="3"/>
  <c r="G219" i="3"/>
  <c r="G220" i="3"/>
  <c r="H220" i="2" s="1"/>
  <c r="G221" i="3"/>
  <c r="H221" i="2" s="1"/>
  <c r="G222" i="3"/>
  <c r="H222" i="2" s="1"/>
  <c r="G223" i="3"/>
  <c r="H223" i="2" s="1"/>
  <c r="G224" i="3"/>
  <c r="H224" i="2" s="1"/>
  <c r="G225" i="3"/>
  <c r="G226" i="3"/>
  <c r="H226" i="2" s="1"/>
  <c r="G227" i="3"/>
  <c r="H227" i="2" s="1"/>
  <c r="G228" i="3"/>
  <c r="G229" i="3"/>
  <c r="G230" i="3"/>
  <c r="G231" i="3"/>
  <c r="G232" i="3"/>
  <c r="H232" i="2" s="1"/>
  <c r="G233" i="3"/>
  <c r="H233" i="2" s="1"/>
  <c r="G234" i="3"/>
  <c r="H234" i="2" s="1"/>
  <c r="G235" i="3"/>
  <c r="H235" i="2" s="1"/>
  <c r="G236" i="3"/>
  <c r="H236" i="2" s="1"/>
  <c r="G237" i="3"/>
  <c r="G238" i="3"/>
  <c r="H238" i="2" s="1"/>
  <c r="G239" i="3"/>
  <c r="H239" i="2" s="1"/>
  <c r="G240" i="3"/>
  <c r="G241" i="3"/>
  <c r="G242" i="3"/>
  <c r="G243" i="3"/>
  <c r="G244" i="3"/>
  <c r="H244" i="2" s="1"/>
  <c r="G245" i="3"/>
  <c r="H245" i="2" s="1"/>
  <c r="G246" i="3"/>
  <c r="H246" i="2" s="1"/>
  <c r="G247" i="3"/>
  <c r="H247" i="2" s="1"/>
  <c r="G248" i="3"/>
  <c r="H248" i="2" s="1"/>
  <c r="G249" i="3"/>
  <c r="G250" i="3"/>
  <c r="H250" i="2" s="1"/>
  <c r="G251" i="3"/>
  <c r="H251" i="2" s="1"/>
  <c r="G252" i="3"/>
  <c r="G253" i="3"/>
  <c r="G254" i="3"/>
  <c r="G255" i="3"/>
  <c r="G256" i="3"/>
  <c r="H256" i="2" s="1"/>
  <c r="G257" i="3"/>
  <c r="H257" i="2" s="1"/>
  <c r="G258" i="3"/>
  <c r="H258" i="2" s="1"/>
  <c r="G259" i="3"/>
  <c r="H259" i="2" s="1"/>
  <c r="G260" i="3"/>
  <c r="H260" i="2" s="1"/>
  <c r="G261" i="3"/>
  <c r="G263" i="3"/>
  <c r="H263" i="2" s="1"/>
  <c r="G264" i="3"/>
  <c r="G265" i="3"/>
  <c r="G266" i="3"/>
  <c r="G267" i="3"/>
  <c r="G268" i="3"/>
  <c r="H268" i="2" s="1"/>
  <c r="G269" i="3"/>
  <c r="H269" i="2" s="1"/>
  <c r="G270" i="3"/>
  <c r="H270" i="2" s="1"/>
  <c r="G271" i="3"/>
  <c r="H271" i="2" s="1"/>
  <c r="G272" i="3"/>
  <c r="H272" i="2" s="1"/>
  <c r="G273" i="3"/>
  <c r="H273" i="2" s="1"/>
  <c r="G274" i="3"/>
  <c r="H274" i="2" s="1"/>
  <c r="G275" i="3"/>
  <c r="H275" i="2" s="1"/>
  <c r="G276" i="3"/>
  <c r="G277" i="3"/>
  <c r="G278" i="3"/>
  <c r="G279" i="3"/>
  <c r="G280" i="3"/>
  <c r="H280" i="2" s="1"/>
  <c r="G281" i="3"/>
  <c r="H281" i="2" s="1"/>
  <c r="G282" i="3"/>
  <c r="H282" i="2" s="1"/>
  <c r="G283" i="3"/>
  <c r="H283" i="2" s="1"/>
  <c r="G284" i="3"/>
  <c r="H284" i="2" s="1"/>
  <c r="G285" i="3"/>
  <c r="H285" i="2" s="1"/>
  <c r="G286" i="3"/>
  <c r="H286" i="2" s="1"/>
  <c r="G287" i="3"/>
  <c r="H287" i="2" s="1"/>
  <c r="G288" i="3"/>
  <c r="G289" i="3"/>
  <c r="G290" i="3"/>
  <c r="G291" i="3"/>
  <c r="G292" i="3"/>
  <c r="H292" i="2" s="1"/>
  <c r="G293" i="3"/>
  <c r="H293" i="2" s="1"/>
  <c r="G294" i="3"/>
  <c r="H294" i="2" s="1"/>
  <c r="G295" i="3"/>
  <c r="H295" i="2" s="1"/>
  <c r="G296" i="3"/>
  <c r="H296" i="2" s="1"/>
  <c r="G297" i="3"/>
  <c r="H297" i="2" s="1"/>
  <c r="G298" i="3"/>
  <c r="H298" i="2" s="1"/>
  <c r="G299" i="3"/>
  <c r="G300" i="3"/>
  <c r="G301" i="3"/>
  <c r="G302" i="3"/>
  <c r="G303" i="3"/>
  <c r="G304" i="3"/>
  <c r="H304" i="2" s="1"/>
  <c r="G305" i="3"/>
  <c r="H305" i="2" s="1"/>
  <c r="G306" i="3"/>
  <c r="H306" i="2" s="1"/>
  <c r="G307" i="3"/>
  <c r="H307" i="2" s="1"/>
  <c r="G308" i="3"/>
  <c r="H308" i="2" s="1"/>
  <c r="G309" i="3"/>
  <c r="H309" i="2" s="1"/>
  <c r="G310" i="3"/>
  <c r="H310" i="2" s="1"/>
  <c r="G311" i="3"/>
  <c r="H311" i="2" s="1"/>
  <c r="G312" i="3"/>
  <c r="G314" i="3"/>
  <c r="G315" i="3"/>
  <c r="G316" i="3"/>
  <c r="H316" i="2" s="1"/>
  <c r="G317" i="3"/>
  <c r="H317" i="2" s="1"/>
  <c r="G318" i="3"/>
  <c r="G319" i="3"/>
  <c r="H319" i="2" s="1"/>
  <c r="G321" i="3"/>
  <c r="H321" i="2" s="1"/>
  <c r="G322" i="3"/>
  <c r="H322" i="2" s="1"/>
  <c r="G323" i="3"/>
  <c r="H323" i="2" s="1"/>
  <c r="G324" i="3"/>
  <c r="H324" i="2" s="1"/>
  <c r="G325" i="3"/>
  <c r="G327" i="3"/>
  <c r="G328" i="3"/>
  <c r="G329" i="3"/>
  <c r="H329" i="2" s="1"/>
  <c r="G330" i="3"/>
  <c r="H330" i="2" s="1"/>
  <c r="G331" i="3"/>
  <c r="G332" i="3"/>
  <c r="G333" i="3"/>
  <c r="H333" i="2" s="1"/>
  <c r="G334" i="3"/>
  <c r="H334" i="2" s="1"/>
  <c r="G335" i="3"/>
  <c r="H335" i="2" s="1"/>
  <c r="G336" i="3"/>
  <c r="H336" i="2" s="1"/>
  <c r="G337" i="3"/>
  <c r="G338" i="3"/>
  <c r="G339" i="3"/>
  <c r="G340" i="3"/>
  <c r="G341" i="3"/>
  <c r="H341" i="2" s="1"/>
  <c r="G342" i="3"/>
  <c r="H342" i="2" s="1"/>
  <c r="G343" i="3"/>
  <c r="G344" i="3"/>
  <c r="G345" i="3"/>
  <c r="H345" i="2" s="1"/>
  <c r="G346" i="3"/>
  <c r="H346" i="2" s="1"/>
  <c r="G347" i="3"/>
  <c r="H347" i="2" s="1"/>
  <c r="G348" i="3"/>
  <c r="H348" i="2" s="1"/>
  <c r="G349" i="3"/>
  <c r="G350" i="3"/>
  <c r="G351" i="3"/>
  <c r="G352" i="3"/>
  <c r="G353" i="3"/>
  <c r="H353" i="2" s="1"/>
  <c r="G354" i="3"/>
  <c r="H354" i="2" s="1"/>
  <c r="G355" i="3"/>
  <c r="H355" i="2" s="1"/>
  <c r="G356" i="3"/>
  <c r="G357" i="3"/>
  <c r="H357" i="2" s="1"/>
  <c r="G358" i="3"/>
  <c r="H358" i="2" s="1"/>
  <c r="G359" i="3"/>
  <c r="H359" i="2" s="1"/>
  <c r="G360" i="3"/>
  <c r="H360" i="2" s="1"/>
  <c r="G361" i="3"/>
  <c r="H361" i="2" s="1"/>
  <c r="H14" i="2" l="1"/>
  <c r="H279" i="2"/>
  <c r="H254" i="2"/>
  <c r="H182" i="2"/>
  <c r="H121" i="2"/>
  <c r="H85" i="2"/>
  <c r="H60" i="2"/>
  <c r="H24" i="2"/>
  <c r="H315" i="2"/>
  <c r="H278" i="2"/>
  <c r="H241" i="2"/>
  <c r="H217" i="2"/>
  <c r="H193" i="2"/>
  <c r="H157" i="2"/>
  <c r="H120" i="2"/>
  <c r="H96" i="2"/>
  <c r="H72" i="2"/>
  <c r="H351" i="2"/>
  <c r="H327" i="2"/>
  <c r="H288" i="2"/>
  <c r="H349" i="2"/>
  <c r="H337" i="2"/>
  <c r="H261" i="2"/>
  <c r="H249" i="2"/>
  <c r="H237" i="2"/>
  <c r="H225" i="2"/>
  <c r="H213" i="2"/>
  <c r="H201" i="2"/>
  <c r="H189" i="2"/>
  <c r="H177" i="2"/>
  <c r="H165" i="2"/>
  <c r="H153" i="2"/>
  <c r="H141" i="2"/>
  <c r="H67" i="2"/>
  <c r="H55" i="2"/>
  <c r="H43" i="2"/>
  <c r="H31" i="2"/>
  <c r="H18" i="2"/>
  <c r="H6" i="2"/>
  <c r="H318" i="2"/>
  <c r="H13" i="2"/>
  <c r="H356" i="2"/>
  <c r="H344" i="2"/>
  <c r="H332" i="2"/>
  <c r="H147" i="2"/>
  <c r="H135" i="2"/>
  <c r="H123" i="2"/>
  <c r="H99" i="2"/>
  <c r="H87" i="2"/>
  <c r="H75" i="2"/>
  <c r="H62" i="2"/>
  <c r="H50" i="2"/>
  <c r="H38" i="2"/>
  <c r="H26" i="2"/>
  <c r="H343" i="2"/>
  <c r="H331" i="2"/>
  <c r="H255" i="2"/>
  <c r="H243" i="2"/>
  <c r="H231" i="2"/>
  <c r="H219" i="2"/>
  <c r="H207" i="2"/>
  <c r="H183" i="2"/>
  <c r="H171" i="2"/>
  <c r="H159" i="2"/>
  <c r="H146" i="2"/>
  <c r="H134" i="2"/>
  <c r="H122" i="2"/>
  <c r="H110" i="2"/>
  <c r="H98" i="2"/>
  <c r="H86" i="2"/>
  <c r="H74" i="2"/>
  <c r="H61" i="2"/>
  <c r="H49" i="2"/>
  <c r="H37" i="2"/>
  <c r="H25" i="2"/>
  <c r="H12" i="2"/>
  <c r="H291" i="2"/>
  <c r="H267" i="2"/>
  <c r="H242" i="2"/>
  <c r="H218" i="2"/>
  <c r="H194" i="2"/>
  <c r="H170" i="2"/>
  <c r="H158" i="2"/>
  <c r="H145" i="2"/>
  <c r="H109" i="2"/>
  <c r="H73" i="2"/>
  <c r="H36" i="2"/>
  <c r="H302" i="2"/>
  <c r="H253" i="2"/>
  <c r="H229" i="2"/>
  <c r="H181" i="2"/>
  <c r="H132" i="2"/>
  <c r="H352" i="2"/>
  <c r="H340" i="2"/>
  <c r="H328" i="2"/>
  <c r="H314" i="2"/>
  <c r="H301" i="2"/>
  <c r="H289" i="2"/>
  <c r="H277" i="2"/>
  <c r="H265" i="2"/>
  <c r="H252" i="2"/>
  <c r="H240" i="2"/>
  <c r="H228" i="2"/>
  <c r="H216" i="2"/>
  <c r="H204" i="2"/>
  <c r="H192" i="2"/>
  <c r="H180" i="2"/>
  <c r="H168" i="2"/>
  <c r="H156" i="2"/>
  <c r="H21" i="2"/>
  <c r="H9" i="2"/>
  <c r="H326" i="2"/>
  <c r="H27" i="2"/>
  <c r="H303" i="2"/>
  <c r="H230" i="2"/>
  <c r="H206" i="2"/>
  <c r="H133" i="2"/>
  <c r="H97" i="2"/>
  <c r="H48" i="2"/>
  <c r="H290" i="2"/>
  <c r="H266" i="2"/>
  <c r="H205" i="2"/>
  <c r="H169" i="2"/>
  <c r="H144" i="2"/>
  <c r="H108" i="2"/>
  <c r="H84" i="2"/>
  <c r="H339" i="2"/>
  <c r="H312" i="2"/>
  <c r="H300" i="2"/>
  <c r="H276" i="2"/>
  <c r="H264" i="2"/>
  <c r="H350" i="2"/>
  <c r="H338" i="2"/>
  <c r="H325" i="2"/>
  <c r="H129" i="2"/>
  <c r="H117" i="2"/>
  <c r="H105" i="2"/>
  <c r="H93" i="2"/>
  <c r="H81" i="2"/>
  <c r="H68" i="2"/>
  <c r="H56" i="2"/>
  <c r="H44" i="2"/>
  <c r="H32" i="2"/>
  <c r="H19" i="2"/>
  <c r="H7" i="2"/>
  <c r="H313" i="2"/>
  <c r="H4" i="2"/>
  <c r="H139" i="2"/>
  <c r="H262" i="2"/>
  <c r="H22" i="2"/>
  <c r="H320" i="2"/>
  <c r="H106" i="2"/>
  <c r="H176" i="2"/>
  <c r="H195" i="2"/>
  <c r="H299" i="2"/>
</calcChain>
</file>

<file path=xl/sharedStrings.xml><?xml version="1.0" encoding="utf-8"?>
<sst xmlns="http://schemas.openxmlformats.org/spreadsheetml/2006/main" count="1113" uniqueCount="1015">
  <si>
    <t>Nummer</t>
  </si>
  <si>
    <t>Stembureau</t>
  </si>
  <si>
    <t>Adres</t>
  </si>
  <si>
    <t>Partijnr 12</t>
  </si>
  <si>
    <t>Partijnr 14</t>
  </si>
  <si>
    <t>Partijnr 21</t>
  </si>
  <si>
    <t>Controle</t>
  </si>
  <si>
    <t>Stadhuis (Trouwkamer 1)</t>
  </si>
  <si>
    <t>Coolsingel 40</t>
  </si>
  <si>
    <t>De Brandariskerk (Foyer)</t>
  </si>
  <si>
    <t>Coloniastraat 25</t>
  </si>
  <si>
    <t>De Burcht (Recreatieruimte De Specialiteit)</t>
  </si>
  <si>
    <t>Van Moorselplaats 1</t>
  </si>
  <si>
    <t>Sophiahof (Recreatieruimte)</t>
  </si>
  <si>
    <t>Anna van Westrienenstraat 1</t>
  </si>
  <si>
    <t>Bergsingelkerk (Kerkzaal)</t>
  </si>
  <si>
    <t>Bergsingel 150-152</t>
  </si>
  <si>
    <t>Volkstuinvereniging De Tochten (Multi-ruimte)</t>
  </si>
  <si>
    <t>Cole Porterstraat 2</t>
  </si>
  <si>
    <t>Plus in de wijk Bergwegplantsoen (Vergaderruimte)</t>
  </si>
  <si>
    <t>Bergwegplantsoen 10</t>
  </si>
  <si>
    <t>Gymzaal Vliegerstraat (Gymzaal)</t>
  </si>
  <si>
    <t>De Vliegerstraat 55</t>
  </si>
  <si>
    <t>Huis van de Wijk Schiemond (Dempozaal)</t>
  </si>
  <si>
    <t>Dempostraat 143</t>
  </si>
  <si>
    <t>Spartastadion (De Bosselaar)</t>
  </si>
  <si>
    <t>Spartastraat 3</t>
  </si>
  <si>
    <t>Publiekslocatie Kralingen-Crooswijk (Publieksruimte)</t>
  </si>
  <si>
    <t>Oostzeedijk 276</t>
  </si>
  <si>
    <t>Centrale Bibliotheek (Centrale hal)</t>
  </si>
  <si>
    <t>Hoogstraat 110</t>
  </si>
  <si>
    <t>Basisschool Pluspunt (Gymzaal)</t>
  </si>
  <si>
    <t>Maria Wesselingstraat 14</t>
  </si>
  <si>
    <t>Huis van de Wijk Mozaïek (Gymzaal)</t>
  </si>
  <si>
    <t>Schommelstraat 69</t>
  </si>
  <si>
    <t>Sportzaal Noorderhavenkade (Hal links)</t>
  </si>
  <si>
    <t>Noorderhavenkade 8</t>
  </si>
  <si>
    <t>Huis van de Wijk Het Klooster Oude Noorden (Recreatieruimte)</t>
  </si>
  <si>
    <t>Ruivenstraat 81</t>
  </si>
  <si>
    <t>Gymzaal Bulgaarsestraat (Gymzaal)</t>
  </si>
  <si>
    <t>Engelsestraat 40</t>
  </si>
  <si>
    <t>Th.W. Termaathuis (Tuinzaal)</t>
  </si>
  <si>
    <t>s-Gravenwetering 98</t>
  </si>
  <si>
    <t>Theater Rotterdam TR25 Schouwburg (Tuinkamer)</t>
  </si>
  <si>
    <t>Schouwburgplein 25</t>
  </si>
  <si>
    <t>Dorpskerk (De Kapel)</t>
  </si>
  <si>
    <t>Kleine Schoolstraat 9</t>
  </si>
  <si>
    <t>Wooncomplex De Sevencamp (Tuinzaal)</t>
  </si>
  <si>
    <t>Tochtenweg 35 - 451</t>
  </si>
  <si>
    <t>Sportzaal Snelleman (Gymzaal)</t>
  </si>
  <si>
    <t>Woelwijkstraat 39</t>
  </si>
  <si>
    <t>Pompgebouw De Esch (Gymzaal)</t>
  </si>
  <si>
    <t>Rijnwaterstraat t.h.v. 11</t>
  </si>
  <si>
    <t>Gymzaal Jan Greshoffstraat (Gymzaal)</t>
  </si>
  <si>
    <t>Jan Greshoffstraat 3</t>
  </si>
  <si>
    <t>De Buurvrouw (Theaterzaal)</t>
  </si>
  <si>
    <t>Larikslaan 200</t>
  </si>
  <si>
    <t>Huis van de Wijk Prinsenland (Werkpaleis)</t>
  </si>
  <si>
    <t>Bramanteplein 2</t>
  </si>
  <si>
    <t>Basisschool Noen (Personeelskamer)</t>
  </si>
  <si>
    <t>Paradijsplein 1</t>
  </si>
  <si>
    <t>Parkflat (Recreatieruimte)</t>
  </si>
  <si>
    <t>Apollostraat 311-561</t>
  </si>
  <si>
    <t>Huis van de Wijk De Nieuwe Branding (Zaal A + B)</t>
  </si>
  <si>
    <t>Isaäc Hubertstraat 153</t>
  </si>
  <si>
    <t>Prinsekerk (TK25 Kerkzaal (Lokaal 1 en 2))</t>
  </si>
  <si>
    <t>Schepenstraat 69</t>
  </si>
  <si>
    <t>Hoppesteyn (Foyer)</t>
  </si>
  <si>
    <t>Boezemsingel 100</t>
  </si>
  <si>
    <t>Sportcentrum De Wilgenring (Sporthal)</t>
  </si>
  <si>
    <t>Melanchtonweg 70</t>
  </si>
  <si>
    <t>Stadsarchief (Grote zaal begane grond)</t>
  </si>
  <si>
    <t>Hofdijk 651</t>
  </si>
  <si>
    <t>Open Hof Ommoord (Kerkzaal)</t>
  </si>
  <si>
    <t>Hesseplaats 441</t>
  </si>
  <si>
    <t>Basisschool De Pionier (Gymzaal)</t>
  </si>
  <si>
    <t>Valenciadreef 6</t>
  </si>
  <si>
    <t>Sportcentrum Kralingen (Gymzaal)</t>
  </si>
  <si>
    <t>Slaak 15</t>
  </si>
  <si>
    <t>De Wende (Restaurant)</t>
  </si>
  <si>
    <t>Vaasahof 75</t>
  </si>
  <si>
    <t>Arentschool (Muziekruimte 0.20)</t>
  </si>
  <si>
    <t>Jaffahof 75</t>
  </si>
  <si>
    <t>Basisschool De Kleine Prins- Van Bassenstraat (Speelzaal)</t>
  </si>
  <si>
    <t>Van Bassenstraat 19</t>
  </si>
  <si>
    <t>Arentschool (Speellokaal 0.16)</t>
  </si>
  <si>
    <t>Dijckhove (Recreatieruimte)</t>
  </si>
  <si>
    <t>Westzeedijk 5</t>
  </si>
  <si>
    <t>'t Hofje van Gerrit de Koker (Recreatiezaal)</t>
  </si>
  <si>
    <t>Sionstraat 42</t>
  </si>
  <si>
    <t>Hillegondakerk (Kerkzaal)</t>
  </si>
  <si>
    <t>Kerkdreef 4</t>
  </si>
  <si>
    <t>Vrijeschool Vredehof (Aula)</t>
  </si>
  <si>
    <t>Vredehofweg 30</t>
  </si>
  <si>
    <t>Basisschool Park16hoven (Hal)</t>
  </si>
  <si>
    <t>Tinbergenlaan 50-52</t>
  </si>
  <si>
    <t>Rijnmond Multicultureel Centrum (grote ruimte)</t>
  </si>
  <si>
    <t>Catharina Beersmansstraat 78</t>
  </si>
  <si>
    <t>Huis van de Wijk Rendierhof (Ontmoetingsruimte)</t>
  </si>
  <si>
    <t>Rendierstraat 3</t>
  </si>
  <si>
    <t>Oranjekerk (Kerkzaal)</t>
  </si>
  <si>
    <t>Rozenlaan 20</t>
  </si>
  <si>
    <t>Basisschool Tarcisius (Gymzaal)</t>
  </si>
  <si>
    <t>Johan de Wittlaan 7</t>
  </si>
  <si>
    <t>Gymzaal Adenstraat (Gymzaal)</t>
  </si>
  <si>
    <t>Adenstraat 25</t>
  </si>
  <si>
    <t>Gymzaal Korne (Gymzaal)</t>
  </si>
  <si>
    <t>Korne 180</t>
  </si>
  <si>
    <t>Huis van de Wijk Pier 80 (Zaal)</t>
  </si>
  <si>
    <t>Rösener Manzstraat 80</t>
  </si>
  <si>
    <t>Huis van de Wijk De Hoekstee (Zaal 5)</t>
  </si>
  <si>
    <t>Mercatorweg 50</t>
  </si>
  <si>
    <t>Nieuw Zernike (Recreatieruimte)</t>
  </si>
  <si>
    <t>Zernikeplaats 500-720</t>
  </si>
  <si>
    <t>Buurt- en Speeltuinvereniging Terbregge (Clubhuis)</t>
  </si>
  <si>
    <t>Landstraat 9</t>
  </si>
  <si>
    <t>Mariaschool (Gymzaal)</t>
  </si>
  <si>
    <t>Taandersplein 3</t>
  </si>
  <si>
    <t>Gymzaal Fresiastraat (Gymzaal)</t>
  </si>
  <si>
    <t>Fresiastraat 18</t>
  </si>
  <si>
    <t>Basisschool De Regenboog Overschie (Hal)</t>
  </si>
  <si>
    <t>Delftweg 46</t>
  </si>
  <si>
    <t>Sport010 (Gymzaal)</t>
  </si>
  <si>
    <t>Barbarakruid 24</t>
  </si>
  <si>
    <t>Gymzaal Burgemeester de Josselin de Jonglaan (Gymzaal)</t>
  </si>
  <si>
    <t>Burgemeester de Josselin de Jonglaan 27</t>
  </si>
  <si>
    <t>Gymzaal Nieuwe Ommoordseweg (Gymzaal)</t>
  </si>
  <si>
    <t>Nieuwe Ommoordseweg 89</t>
  </si>
  <si>
    <t>Voetbalvereniging V.O.B. (Kantine)</t>
  </si>
  <si>
    <t>Zuiderlaan 10</t>
  </si>
  <si>
    <t>Huis van de Wijk De Kip (Grote zaal)</t>
  </si>
  <si>
    <t>Kipstraat 37</t>
  </si>
  <si>
    <t>De Hoeksteen (Achterzaal)</t>
  </si>
  <si>
    <t>Mombassaplaats 2</t>
  </si>
  <si>
    <t>Publiekslocatie Noord (Publieksruimte)</t>
  </si>
  <si>
    <t>Eudokiaplein 35</t>
  </si>
  <si>
    <t>Basisschool De Kleine Prins Clara Egginkstraat (Gymzaal)</t>
  </si>
  <si>
    <t>Clara Egginkstraat 4</t>
  </si>
  <si>
    <t>Valentijnschool (Aula)</t>
  </si>
  <si>
    <t>Gijsingstraat 51</t>
  </si>
  <si>
    <t>Opstandingskerk (Kerkzaal)</t>
  </si>
  <si>
    <t>Lisplein 31</t>
  </si>
  <si>
    <t>Huis van de Wijk Post West (Zonnezaal)</t>
  </si>
  <si>
    <t>Tidemanstraat 80</t>
  </si>
  <si>
    <t>Huis van de Wijk Zevenkamp (Grote zaal)</t>
  </si>
  <si>
    <t>Ambachtsplein 141</t>
  </si>
  <si>
    <t>Recreatiecentrum Oostervant (Partyzaal)</t>
  </si>
  <si>
    <t>Oostervantstraat 25</t>
  </si>
  <si>
    <t>Borghave (Recreatieruimte)</t>
  </si>
  <si>
    <t>Wilgenlei 302-786</t>
  </si>
  <si>
    <t>Huize Nieuw Kellogg (Recreatieruimte)</t>
  </si>
  <si>
    <t>Kelloggplaats 664</t>
  </si>
  <si>
    <t>Gymzaal Rauwenhoffstraat</t>
  </si>
  <si>
    <t>Rauwenhoffstraat 42</t>
  </si>
  <si>
    <t>Gymzaal De Jagerstraat (Gymzaal)</t>
  </si>
  <si>
    <t>De Jagerstraat 42</t>
  </si>
  <si>
    <t>Te Hoogerbrugge I (Frans van Damzaal)</t>
  </si>
  <si>
    <t>Varenhof 1</t>
  </si>
  <si>
    <t>De State Hillegersberg (Brasserie)</t>
  </si>
  <si>
    <t>Van Beethovenlaan 60</t>
  </si>
  <si>
    <t>Kom en Zie (Foyer)</t>
  </si>
  <si>
    <t>Gerdesiaweg 494</t>
  </si>
  <si>
    <t>Huis van de Wijk De Propeller (Gymzaal)</t>
  </si>
  <si>
    <t>Jacob Loisstraat 18</t>
  </si>
  <si>
    <t>Basisschool De Klimop (Gymzaal)</t>
  </si>
  <si>
    <t>Rembrandtstraat 27</t>
  </si>
  <si>
    <t>Goede Herderkerk (Kerkzaal)</t>
  </si>
  <si>
    <t>Kastanjeplein 28</t>
  </si>
  <si>
    <t>Nieuw Oldenoord (Recreatiezaal)</t>
  </si>
  <si>
    <t>Hammarskjöldplaats 103</t>
  </si>
  <si>
    <t>Sparta Sportcomplex Nieuw Terbregge (Clubserre)</t>
  </si>
  <si>
    <t>Bok de Korverweg 1</t>
  </si>
  <si>
    <t>Gymzaal Nansenplaats (Gymzaal)</t>
  </si>
  <si>
    <t>Nansenplaats 2</t>
  </si>
  <si>
    <t>Serviceflat Bertrand Russell (Recreatieruimte)</t>
  </si>
  <si>
    <t>Bertrand Russellplaats 26-344</t>
  </si>
  <si>
    <t>Van Maanenbad (Entreehal)</t>
  </si>
  <si>
    <t>Van Maanenstraat 8</t>
  </si>
  <si>
    <t>Basisschool De Driemaster (Gymzaal)</t>
  </si>
  <si>
    <t>Hoekse Hillweg 117</t>
  </si>
  <si>
    <t>Stadhuis (Felicitatiekamer 1 &amp; 2)</t>
  </si>
  <si>
    <t>Huis van de Wijk De Nieuwe Branding (zaal A + B)</t>
  </si>
  <si>
    <t>Sportzaal Noorderhavenkade (Hal rechts)</t>
  </si>
  <si>
    <t>Dansschool Meyer et Fils (Grote zaal)</t>
  </si>
  <si>
    <t>Henegouwerlaan 53</t>
  </si>
  <si>
    <t>Gymzaal Marcel Duchampplein (Gymzaal)</t>
  </si>
  <si>
    <t>Marcel Duchampplein 801</t>
  </si>
  <si>
    <t>Joliottoren (Recreatieruimte)</t>
  </si>
  <si>
    <t>Joliotplaats 2</t>
  </si>
  <si>
    <t>De Leeuwenhoek (Recreatieruimte)</t>
  </si>
  <si>
    <t>West-Kruiskade 56</t>
  </si>
  <si>
    <t>Huis van De Wijk De Banier (Theaterzaal)</t>
  </si>
  <si>
    <t>Banierstraat 1</t>
  </si>
  <si>
    <t>Publiekslocatie Hillegersberg-Schiebroek (Raadszaal/trouwzaal)</t>
  </si>
  <si>
    <t>Argonautenweg 23</t>
  </si>
  <si>
    <t>Laurens Rubroek (Restaurant (afsluitbare ruimte))</t>
  </si>
  <si>
    <t>Crooswijksekade 15</t>
  </si>
  <si>
    <t>Huis van de Wijk Westervolkshuis (Spartazaal)</t>
  </si>
  <si>
    <t>Spartastraat 1</t>
  </si>
  <si>
    <t>Gymzaal Marcel Duchampplein</t>
  </si>
  <si>
    <t>Leeszaal Rotterdam West (Hal)</t>
  </si>
  <si>
    <t>Rijnhoutplein 3</t>
  </si>
  <si>
    <t>Huis van de Wijk Mozaïek (rechts)</t>
  </si>
  <si>
    <t>Apostolisch Genootschap (Kerkzaal)</t>
  </si>
  <si>
    <t>'s-Gravenweg 451</t>
  </si>
  <si>
    <t>Timmerhuis (Atrium)</t>
  </si>
  <si>
    <t>Halvemaanpassage 20</t>
  </si>
  <si>
    <t>Kerkeplaats (Recreatiezaal)</t>
  </si>
  <si>
    <t>Jacob Catsstraat 187 - 307</t>
  </si>
  <si>
    <t>Sportcentrum De Rozenburcht (Spiegelzaal)</t>
  </si>
  <si>
    <t>Zuidzijde 35</t>
  </si>
  <si>
    <t>HVC'10 (Kantine)</t>
  </si>
  <si>
    <t>Rondgang 10</t>
  </si>
  <si>
    <t>Speeltuin Vereniging Crooswijk (Zaal)</t>
  </si>
  <si>
    <t>Schuttersweg 74</t>
  </si>
  <si>
    <t>Gymzaal Tandwielstraat (Gymzaal)</t>
  </si>
  <si>
    <t>Tandwielstraat 24</t>
  </si>
  <si>
    <t>Hervormde Kerk Pernis</t>
  </si>
  <si>
    <t>Ring 1</t>
  </si>
  <si>
    <t>Artstudio Hoogvliet (Theaterzaal)</t>
  </si>
  <si>
    <t>Kolbleistraat 32</t>
  </si>
  <si>
    <t>Huis van de Wijk Ommoord (Grote zaal)</t>
  </si>
  <si>
    <t>Sigrid Undsetweg 300</t>
  </si>
  <si>
    <t>Gymzaal Spinozaweg (Gymzaal)</t>
  </si>
  <si>
    <t>Spinozaweg 81</t>
  </si>
  <si>
    <t>Tijdelijke locatie Centraal Station</t>
  </si>
  <si>
    <t>Stationsplein 2</t>
  </si>
  <si>
    <t>Erasmus Universiteit Rotterdam (Langeveld Gebouw) (Langeveld Gebouw - Begane grond kamer 0.13 (Langeveld building room 0.13))</t>
  </si>
  <si>
    <t>Burgemeester Oudlaan 50</t>
  </si>
  <si>
    <t>Mobiel Stembureau 1</t>
  </si>
  <si>
    <t>Hoekse Brink 201</t>
  </si>
  <si>
    <t>Mobiel Stembureau 2</t>
  </si>
  <si>
    <t>Achillesstraat 290</t>
  </si>
  <si>
    <t>Tijdelijke locatie Maastunnel</t>
  </si>
  <si>
    <t>Charloisse Hoofd t.h.v. 25</t>
  </si>
  <si>
    <t>Hogeschool Rotterdam Museumpark (Het Paviljoen) (Het Paviljoen)</t>
  </si>
  <si>
    <t>Burgemeester s' Jacobplein 1</t>
  </si>
  <si>
    <t>Nieuw-Apostolische Kerk Rotterdam (Jeugdzaal)</t>
  </si>
  <si>
    <t>Ben-Goerionstraat 2</t>
  </si>
  <si>
    <t>Partycentrum Flamingo (Wings)</t>
  </si>
  <si>
    <t>Lengweg 150</t>
  </si>
  <si>
    <t>Het Nieuwe Instituut (Auditorium)</t>
  </si>
  <si>
    <t>Museumpark 25</t>
  </si>
  <si>
    <t>Kinderparadijs Meidoorn (De Hutspot)</t>
  </si>
  <si>
    <t>Meidoornstraat 47</t>
  </si>
  <si>
    <t>Skillszhouse Neercanneplaats (Neercanneplaats)</t>
  </si>
  <si>
    <t>Neercanneplaats 73</t>
  </si>
  <si>
    <t>De Wasserij (Koffielounge)</t>
  </si>
  <si>
    <t>Sint-Agathastraat 54</t>
  </si>
  <si>
    <t>Gymzaal Willem Hedaweg (Gymzaal)</t>
  </si>
  <si>
    <t>Willem Hedaweg 1-3</t>
  </si>
  <si>
    <t>Anatole France (Zaaltje)</t>
  </si>
  <si>
    <t>Anatole Franceplaats 4 - 326</t>
  </si>
  <si>
    <t>Raderstoomboot De Majesteit (Pianola salon)</t>
  </si>
  <si>
    <t>Maasboulevard th.v. 100</t>
  </si>
  <si>
    <t>Theater Zuidplein (Balkon op zuid)</t>
  </si>
  <si>
    <t>Gooilandsingel 95</t>
  </si>
  <si>
    <t>Huis van de Wijk De Inloop (Recreatiezaal)</t>
  </si>
  <si>
    <t>Bulgaarsestraat 4</t>
  </si>
  <si>
    <t>Ontmoetingskerk Zevenkamp (Kerkzaal)</t>
  </si>
  <si>
    <t>Ben Websterstraat 1</t>
  </si>
  <si>
    <t>Magbon (Theaterzaal)</t>
  </si>
  <si>
    <t>Mathenesserdijk 293</t>
  </si>
  <si>
    <t>Stichting Urban Skillsz (Skillszhouse Delfshaven)</t>
  </si>
  <si>
    <t>Rochussenstraat 355</t>
  </si>
  <si>
    <t>HDV Laleli Moskee (Zaal 1 - rechts)</t>
  </si>
  <si>
    <t>Gruttostraat 9</t>
  </si>
  <si>
    <t>Hoornbeeck College (Aula - links)</t>
  </si>
  <si>
    <t>Carnissesingel 210</t>
  </si>
  <si>
    <t>Victory Outreach Kerk Rotterdam (Fellowshipzaal)</t>
  </si>
  <si>
    <t>Mijnsherenplein 9</t>
  </si>
  <si>
    <t>G.K.V. Rotterdam- Delfshaven (Ontmoetingsruimte)</t>
  </si>
  <si>
    <t>Kuipersstraat 19</t>
  </si>
  <si>
    <t>Aafje De Twee Bruggen (Grote zaal)</t>
  </si>
  <si>
    <t>Pascalweg 41</t>
  </si>
  <si>
    <t>Bouwspeeltuin Maeterlinck (Kantine)</t>
  </si>
  <si>
    <t>Maeterlinckweg 61</t>
  </si>
  <si>
    <t>De Poort van Oost (Recreatiezaal)</t>
  </si>
  <si>
    <t>Hoogenwaardstraat 1 - 77</t>
  </si>
  <si>
    <t>Stichting Yashoda Bhawan (Recreatieruimte)</t>
  </si>
  <si>
    <t>Catharina Beersmansstraat 2</t>
  </si>
  <si>
    <t>Speeltuin De Waal (Clubgebouw Speeltuin de Waal)</t>
  </si>
  <si>
    <t>Oudenhoornstraat 17</t>
  </si>
  <si>
    <t>HDV Laleli Moskee (Zaal 1 - links)</t>
  </si>
  <si>
    <t>Woongebouw de Boog (Recreatiezaal)</t>
  </si>
  <si>
    <t>Franselaan 10</t>
  </si>
  <si>
    <t>Speeltuin Varkenoord (Zaal)</t>
  </si>
  <si>
    <t>Van Lieshoutstraat 20</t>
  </si>
  <si>
    <t>Gymzaal Aalsdijk (Gymzaal)</t>
  </si>
  <si>
    <t>Aalsdijk 16</t>
  </si>
  <si>
    <t>Huis van de Wijk 't Steiger Katendrecht (De Boeg)</t>
  </si>
  <si>
    <t>Fruitlaan 8</t>
  </si>
  <si>
    <t>De Zonnetrap (Hal)</t>
  </si>
  <si>
    <t>Molenvliet 208</t>
  </si>
  <si>
    <t>Sportvereniging Atomium '61 (Kantine)</t>
  </si>
  <si>
    <t>Sparrendaal 91</t>
  </si>
  <si>
    <t>Recreatieruimte De Beukenhorst (Recreatieruimte)</t>
  </si>
  <si>
    <t>Beukendaal 99</t>
  </si>
  <si>
    <t>Ruysdael gebouw (VVE ruimte)</t>
  </si>
  <si>
    <t>Cor Kieboomplein 180</t>
  </si>
  <si>
    <t>Jeugdcentrum C.J.V. Feijenoord (Grote zaal)</t>
  </si>
  <si>
    <t>Nassauhaven 297</t>
  </si>
  <si>
    <t>Sporthal De Enk (Gymzaal)</t>
  </si>
  <si>
    <t>Enk 134</t>
  </si>
  <si>
    <t>Basisschool De Nieuwe Haven (Gymzaal)</t>
  </si>
  <si>
    <t>Prins Hendriklaan 22</t>
  </si>
  <si>
    <t>Speeltuinvereniging Hillesluis (Zaal)</t>
  </si>
  <si>
    <t>Vlasakkerstraat 12</t>
  </si>
  <si>
    <t>De Open Hof / De Seinpost Slinge (De Ontmoetingsruimte)</t>
  </si>
  <si>
    <t>Middelharnisstraat 153</t>
  </si>
  <si>
    <t>Koningskerk (Vendazaal)</t>
  </si>
  <si>
    <t>Stieltjesstraat 30</t>
  </si>
  <si>
    <t>Gymzaal Herkingenstraat (Gymzaal)</t>
  </si>
  <si>
    <t>Herkingenstraat 84</t>
  </si>
  <si>
    <t>Bethelkerk Rotterdam (Grote zaal)</t>
  </si>
  <si>
    <t>Langenhorst 104</t>
  </si>
  <si>
    <t>Gymzaal Krabbendijkestraat (Gymzaal)</t>
  </si>
  <si>
    <t>Krabbendijkestraat 238</t>
  </si>
  <si>
    <t>Serviceflat Westerstein (Hal)</t>
  </si>
  <si>
    <t>Puitstraat 101</t>
  </si>
  <si>
    <t>Basisschool 't Prisma- Nieuwe Wetering (Speellokaal)</t>
  </si>
  <si>
    <t>Nieuwe Wetering 251</t>
  </si>
  <si>
    <t>Huis van de Wijk 't Klooster Afrikaanderplein (Studio 1 &amp; 2)</t>
  </si>
  <si>
    <t>Afrikaanderplein 7</t>
  </si>
  <si>
    <t>Laurens Maasveld (Huiskamer)</t>
  </si>
  <si>
    <t>Maashaven Oostzijde 151</t>
  </si>
  <si>
    <t>Gymzaal Hijkerveld (Gymzaal)</t>
  </si>
  <si>
    <t>Hijkerveld 9</t>
  </si>
  <si>
    <t>Gymzaal Laantjesweg (Gymzaal)</t>
  </si>
  <si>
    <t>Laantjesweg 230</t>
  </si>
  <si>
    <t>Basisschool De Barkentijn (grote gymzaal)</t>
  </si>
  <si>
    <t>Arcenstraat 31</t>
  </si>
  <si>
    <t>Sporthal Boomgaardshoek (Gymzaal)</t>
  </si>
  <si>
    <t>Akkerwinde 1</t>
  </si>
  <si>
    <t>Huis van de Wijk Irene (Theaterzaal)</t>
  </si>
  <si>
    <t>Oudelandstraat 75</t>
  </si>
  <si>
    <t>Huis van de Wijk Irene (zaal rechts)</t>
  </si>
  <si>
    <t>Gymzaal Max Havelaarweg (Gymzaal)</t>
  </si>
  <si>
    <t>Max Havelaarweg 55</t>
  </si>
  <si>
    <t>Stichting De Wereld op Zuid (Sporthal 2 of 1)</t>
  </si>
  <si>
    <t>Schere 39</t>
  </si>
  <si>
    <t>Huis van de Wijk De Focus (Grote zaal)</t>
  </si>
  <si>
    <t>Oude Watering 324</t>
  </si>
  <si>
    <t>Zorgcentrum De Steenplaat (Het Koepeltje)</t>
  </si>
  <si>
    <t>Persoonshaven 650</t>
  </si>
  <si>
    <t>Gymzaal Steven Stemerdingschool (Gymzaal)</t>
  </si>
  <si>
    <t>Kruisvoorde 15</t>
  </si>
  <si>
    <t>Gymzaal Spoorweghaven (Gymzaal)</t>
  </si>
  <si>
    <t>Spoorweghaven 172</t>
  </si>
  <si>
    <t>Villa Vonk (Gymzaal links)</t>
  </si>
  <si>
    <t>Othelloweg 8</t>
  </si>
  <si>
    <t>Basisschool De Pijler (Speellokaal)</t>
  </si>
  <si>
    <t>W.G. Witteveenplein 10</t>
  </si>
  <si>
    <t>Aquarium- en Vijververeniging Groot Hoogvliet (Zaal)</t>
  </si>
  <si>
    <t>Gebbeweg 14</t>
  </si>
  <si>
    <t>Huis van de Wijk De Zevensprong (Theaterzaal)</t>
  </si>
  <si>
    <t>Mosoelstraat 20</t>
  </si>
  <si>
    <t>Huis van de Wijk Millinxparkhuis (Grote zaal)</t>
  </si>
  <si>
    <t>Millinxstraat 69</t>
  </si>
  <si>
    <t>Gymzaal Zwartewaalstraat (Gymzaal)</t>
  </si>
  <si>
    <t>Zwartewaalstraat 40</t>
  </si>
  <si>
    <t>Huis van de Wijk Oud-Charlois (Het Haventje)</t>
  </si>
  <si>
    <t>Clemensstraat 111</t>
  </si>
  <si>
    <t>Sonneburgh Ravenswaard (Restaurant)</t>
  </si>
  <si>
    <t>Ravenswaard 5</t>
  </si>
  <si>
    <t>Podium Islemunda (Foyer)</t>
  </si>
  <si>
    <t>Herenwaard 17</t>
  </si>
  <si>
    <t>Huis van de Wijk Lombardijen (Grote zaal)</t>
  </si>
  <si>
    <t>Menanderstraat 89-90</t>
  </si>
  <si>
    <t>Gymzaal Cromme Meth (Gymzaal)</t>
  </si>
  <si>
    <t>Cromme Meth 60</t>
  </si>
  <si>
    <t>Laurens Dijkveld (Trefpunt)</t>
  </si>
  <si>
    <t>Huniadijk 251</t>
  </si>
  <si>
    <t>Waelestein (Trefpunt)</t>
  </si>
  <si>
    <t>Schulpplein 50</t>
  </si>
  <si>
    <t>De Huiskamer 2.0 (Recreatiezaal)</t>
  </si>
  <si>
    <t>Heysekade 1</t>
  </si>
  <si>
    <t>Siloam (Recreatiezaal)</t>
  </si>
  <si>
    <t>Kruisnetlaan 410</t>
  </si>
  <si>
    <t>Publiekslocatie Pernis (Publiekshal)</t>
  </si>
  <si>
    <t>Vroomstraat 14</t>
  </si>
  <si>
    <t>Basisschool 't Prisma- Sara Burgerhartweg (Aula)</t>
  </si>
  <si>
    <t>Sara Burgerhartweg 60</t>
  </si>
  <si>
    <t>Publiekslocatie Rozenburg (Raadszaal)</t>
  </si>
  <si>
    <t>Jan van Goyenstraat 1</t>
  </si>
  <si>
    <t>Basisschool De Regenboog Rozenburg (Aula)</t>
  </si>
  <si>
    <t>Nachtegaallaan 25</t>
  </si>
  <si>
    <t>Brandweerkazerne Rozenburg (Zaal)</t>
  </si>
  <si>
    <t>Ln van Nieuw Blankenburg 10</t>
  </si>
  <si>
    <t>Gezondheidscentrum Blankenburg (Zaal)</t>
  </si>
  <si>
    <t>Blankenburg 1</t>
  </si>
  <si>
    <t>Stichting Verenigingsgebouw IJsselmonde (De Magneet) (Grote zaal)</t>
  </si>
  <si>
    <t>Cranendonckweg 40</t>
  </si>
  <si>
    <t>Hogeschool InHolland Rotterdam (Collegezaal 0.318)</t>
  </si>
  <si>
    <t>Posthumalaan 90</t>
  </si>
  <si>
    <t>Huis van de Wijk 't Klooster Afrikaanderplein (Theater)</t>
  </si>
  <si>
    <t>Stichting Muziektheater De Ontmoeting (Muziektheater De Ontmoeting)</t>
  </si>
  <si>
    <t>Koninginnelaan 9</t>
  </si>
  <si>
    <t>Huis van de Wijk Oud-Charlois (Triangle)</t>
  </si>
  <si>
    <t>De Ooievaar (Centrale hal)</t>
  </si>
  <si>
    <t>Hollands Tuin 290 - 312</t>
  </si>
  <si>
    <t>B En Sv De Stormpolder (Kantine)</t>
  </si>
  <si>
    <t>Valkenburgsingel 81</t>
  </si>
  <si>
    <t>Huis van de Wijk Voor Elkaar (Lokaal 1 en 2)</t>
  </si>
  <si>
    <t>Lekstraat 2 tot 4</t>
  </si>
  <si>
    <t>Hoogheemraadschap van Schieland en de Krimpenerwaard (Centrale hal)</t>
  </si>
  <si>
    <t>Maasboulevard 123</t>
  </si>
  <si>
    <t>Sint Michaëlschool (Gymlokaal kleuters)</t>
  </si>
  <si>
    <t>Mahlersingel 9</t>
  </si>
  <si>
    <t>Publiekslocatie Hoogvliet (Publieksruimte)</t>
  </si>
  <si>
    <t>Rijkeeplein 3</t>
  </si>
  <si>
    <t>The Social Hub Rotterdam (The Library)</t>
  </si>
  <si>
    <t>Willem Ruyslaan 225</t>
  </si>
  <si>
    <t>Gymzaal Adamshof (Gymzaal)</t>
  </si>
  <si>
    <t>Adamshofstraat 33</t>
  </si>
  <si>
    <t>Huis van de Wijk Het Lage Land (Zaal 1)</t>
  </si>
  <si>
    <t>Remmet van Milplaats 15</t>
  </si>
  <si>
    <t>Gymzaal Melanchthon MAVO Schiebroek (Gymzaal)</t>
  </si>
  <si>
    <t>Molenvijver 19</t>
  </si>
  <si>
    <t>Werkplaats Walhalla (Werkplaats)</t>
  </si>
  <si>
    <t>Tolhuisstraat 105</t>
  </si>
  <si>
    <t>Erasmus MC (De Binnentuin)</t>
  </si>
  <si>
    <t>Zimmermanweg 11</t>
  </si>
  <si>
    <t>Wielewaalhuis (Algemene ruimte)</t>
  </si>
  <si>
    <t>Eelkmanstraat 36</t>
  </si>
  <si>
    <t>Huis van de Wijk De Bonte Koe (Combinatiezaal 2/3)</t>
  </si>
  <si>
    <t>Ring 224</t>
  </si>
  <si>
    <t>VTV Eigen Hof (Verenigingsgebouw)</t>
  </si>
  <si>
    <t>Overschiese Kleiweg 728</t>
  </si>
  <si>
    <t>Gymzaal Rekerdijk (Gymzaal)</t>
  </si>
  <si>
    <t>Rekerdijk 6</t>
  </si>
  <si>
    <t>Gymzaal Gronsvelderf (Gymzaal)</t>
  </si>
  <si>
    <t>Gronsvelderf 101</t>
  </si>
  <si>
    <t>Egbertuskerk (Parochiezaal Het Schip)</t>
  </si>
  <si>
    <t>De Cordesstraat 27-29</t>
  </si>
  <si>
    <t>OBS Inova (Gymzaal)</t>
  </si>
  <si>
    <t>Mercatorweg 155</t>
  </si>
  <si>
    <t>Speeltuin IJsselmonde (Zaal)</t>
  </si>
  <si>
    <t>Hendrik van Winkelhofstraat 10</t>
  </si>
  <si>
    <t>Adriaen Janszkerk (Kerkzaal)</t>
  </si>
  <si>
    <t>Kasteelweg 50</t>
  </si>
  <si>
    <t>Gymzaal Waleweinpad (Gymzaal)</t>
  </si>
  <si>
    <t>Waleweinpad 2</t>
  </si>
  <si>
    <t>Gymzaal Kromme Hagen</t>
  </si>
  <si>
    <t>Kromme Hagen 13</t>
  </si>
  <si>
    <t>Huis van de Wijk Grote Hagen (Zaal)</t>
  </si>
  <si>
    <t>Grote Hagen 92</t>
  </si>
  <si>
    <t>Gymzaal Oldenoord (Gymzaal)</t>
  </si>
  <si>
    <t>Oldenoord 77</t>
  </si>
  <si>
    <t>Speeltuin Kreekhuizen (Zaal)</t>
  </si>
  <si>
    <t>Grenskreek 11</t>
  </si>
  <si>
    <t>Musa Katendrecht (Recreatieruimte)</t>
  </si>
  <si>
    <t>Astanaplein 1</t>
  </si>
  <si>
    <t>Breepleinkerk (Gele zaal)</t>
  </si>
  <si>
    <t>Breeplein 1</t>
  </si>
  <si>
    <t>Albeda Rosestraat (Collegezaal C047)</t>
  </si>
  <si>
    <t>Rosestraat 1099</t>
  </si>
  <si>
    <t>Huis van de Wijk Aan de Kade (Zaal 2)</t>
  </si>
  <si>
    <t>Prins Hendrikkade 89</t>
  </si>
  <si>
    <t>Huis van de Wijk De Brink (Marezaal)</t>
  </si>
  <si>
    <t>Dreef 71</t>
  </si>
  <si>
    <t>Publiekslocatie Feijenoord (Afdeling Vraagwijzer in de Stadswinkel)</t>
  </si>
  <si>
    <t>Maashaven O.z. 230</t>
  </si>
  <si>
    <t>Gymzaal Marnixstraat (Gymzaal)</t>
  </si>
  <si>
    <t>Marnixstraat 17</t>
  </si>
  <si>
    <t>Gymzaal Kindcentrum De Heijberg (Gymzaal)</t>
  </si>
  <si>
    <t>Heijbergstraat 4</t>
  </si>
  <si>
    <t>Gymzaal Midaspad (Gymzaal)</t>
  </si>
  <si>
    <t>Icarusstraat 3</t>
  </si>
  <si>
    <t>Gymzaal Nozemanstraat (Gymzaal)</t>
  </si>
  <si>
    <t>Nozemanstraat 77</t>
  </si>
  <si>
    <t>Gymzaal Spaanseweg (Gymzaal)</t>
  </si>
  <si>
    <t>Spaanseweg 32</t>
  </si>
  <si>
    <t>Sporthal Alexander (Gymzaal)</t>
  </si>
  <si>
    <t>Sjanghailaan 275</t>
  </si>
  <si>
    <t>Charley Toorop Toren (Recreatiezaal)</t>
  </si>
  <si>
    <t>Charley Tooropsingel 66</t>
  </si>
  <si>
    <t>SWeDoRo (Grote zaal)</t>
  </si>
  <si>
    <t>Michelangelostraat 46</t>
  </si>
  <si>
    <t>Johanneskerk Lombardijen (Wijkzaal)</t>
  </si>
  <si>
    <t>Guido Gezelleweg 1</t>
  </si>
  <si>
    <t>Wereldmuseum (Green Room)</t>
  </si>
  <si>
    <t>Willemskade 25</t>
  </si>
  <si>
    <t>Gymzaal Gashouderstraat (Gymzaal)</t>
  </si>
  <si>
    <t>Gashouderstraat 38</t>
  </si>
  <si>
    <t>Publiekslocatie Delfshaven (Ingang Werk)</t>
  </si>
  <si>
    <t>Looiershof 1</t>
  </si>
  <si>
    <t>Maritiem museum (Centrale Hal)</t>
  </si>
  <si>
    <t>Leuvehaven 1</t>
  </si>
  <si>
    <t>Huis van de Wijk De Dam (Spiegelzaal)</t>
  </si>
  <si>
    <t>Persoonsdam 142</t>
  </si>
  <si>
    <t>Gymzaal Klein-Coolstraat (Gymzaal)</t>
  </si>
  <si>
    <t>Klein-Coolstraat 4</t>
  </si>
  <si>
    <t>Gymzaal Aalreep (Gymzaal)</t>
  </si>
  <si>
    <t>Aalreep 20</t>
  </si>
  <si>
    <t>Gymzaal Catullusweg (Gymzaal)</t>
  </si>
  <si>
    <t>Catullusweg 29</t>
  </si>
  <si>
    <t>Rotterdam Atletiek (Sportcomplex Nenijto Kantine)</t>
  </si>
  <si>
    <t>Bentincklaan 40</t>
  </si>
  <si>
    <t>De Sterrenhub (Koffiehuiskamer)</t>
  </si>
  <si>
    <t>Huslystraat 314</t>
  </si>
  <si>
    <t>Wooncomplex Nieuw Verlaat (Recreatieruimte)</t>
  </si>
  <si>
    <t>F. Bordewijkstraat 15 - 365</t>
  </si>
  <si>
    <t>Melanchthon Wilgenplaslaan (Lokaal 2)</t>
  </si>
  <si>
    <t>Wilgenplaslaan 194</t>
  </si>
  <si>
    <t>Sporthal Mercatus (Gymzaal)</t>
  </si>
  <si>
    <t>Spinozaweg 398</t>
  </si>
  <si>
    <t>Gallery Untitled (Linkerzaal)</t>
  </si>
  <si>
    <t>Koningsveldestraat 14</t>
  </si>
  <si>
    <t>Grafisch Lyceum Rotterdam Heer Bokelweg (Entreehal)</t>
  </si>
  <si>
    <t>Heer Bokelweg 255</t>
  </si>
  <si>
    <t>Islamic University of Applied Sciences Rotterdam (Conferentiezaal)</t>
  </si>
  <si>
    <t>Voorburgstraat 142</t>
  </si>
  <si>
    <t>Gymzaal Bloemhof (Gymzaal)</t>
  </si>
  <si>
    <t>Putseplein 20</t>
  </si>
  <si>
    <t>Gymzaal Stichtseplein (Gymzaal)</t>
  </si>
  <si>
    <t>Stichtseplein 2</t>
  </si>
  <si>
    <t>Huis van de Wijk de Nieuwe Gaffel (Eetkamer)</t>
  </si>
  <si>
    <t>Gaffelstraat 63</t>
  </si>
  <si>
    <t>Wijk- en Speeltuinvereniging Tarwewijk (Clubhuis)</t>
  </si>
  <si>
    <t>Mijnkintstraat 5</t>
  </si>
  <si>
    <t>Sportcomplex Abeelweg (Kantine CKV NIO)</t>
  </si>
  <si>
    <t>Abeelweg 233</t>
  </si>
  <si>
    <t>Grote Kerk Overschie (Kerkzaal)</t>
  </si>
  <si>
    <t>Overschiese Dorpsstraat 95</t>
  </si>
  <si>
    <t>X-preszo Ministries (Kerkzaal)</t>
  </si>
  <si>
    <t>Cornelis Danckertsstraat 36</t>
  </si>
  <si>
    <t>Berlagehof (Recreatieruimte)</t>
  </si>
  <si>
    <t>Hanrathstraat 8</t>
  </si>
  <si>
    <t>Huis van de Wijk Het Middelpunt (Kantine)</t>
  </si>
  <si>
    <t>Slinge 250</t>
  </si>
  <si>
    <t>STC Group Lloydstraat (Mullerzaal)</t>
  </si>
  <si>
    <t>Lloydstraat 300</t>
  </si>
  <si>
    <t>Marnix Gymnasium (Gymlokaal)</t>
  </si>
  <si>
    <t>Essenburgsingel 58</t>
  </si>
  <si>
    <t>CCPR/Centrum Arrahma (Lokaal)</t>
  </si>
  <si>
    <t>Albregt-Engelmanstraat 43</t>
  </si>
  <si>
    <t>Thuis in West (Grote zaal)</t>
  </si>
  <si>
    <t>Robert Fruinstraat 28</t>
  </si>
  <si>
    <t>XerxesDZB (Kantine)</t>
  </si>
  <si>
    <t>Igor Stravinskisingel 1</t>
  </si>
  <si>
    <t>Bibliotheek Overschie (Algemene ruimte)</t>
  </si>
  <si>
    <t>Hoge Schiehof 39</t>
  </si>
  <si>
    <t>A. Willeboerschool (Gymzaal)</t>
  </si>
  <si>
    <t>Meindert Hobbemalaan 2</t>
  </si>
  <si>
    <t>De Theaterschool (Het Theatercafé)</t>
  </si>
  <si>
    <t>Pieter de Hoochweg 222</t>
  </si>
  <si>
    <t>Zuider Gymnasium (Atrium)</t>
  </si>
  <si>
    <t>Groene Hilledijk 493</t>
  </si>
  <si>
    <t>Tennisvereniging Zalmplaat (Clubhuis)</t>
  </si>
  <si>
    <t>Dobber 20</t>
  </si>
  <si>
    <t>Tennisvereniging L.T.C. Hoogvliet (Clubhuis)</t>
  </si>
  <si>
    <t>Groothoefblad 13</t>
  </si>
  <si>
    <t>Stadskwekerij De Kas (De Kas)</t>
  </si>
  <si>
    <t>Van Beuningenstraat 22</t>
  </si>
  <si>
    <t>Huis van de Wijk De Dijk (Zaal)</t>
  </si>
  <si>
    <t>Susannadijk 153</t>
  </si>
  <si>
    <t>Huis van de Wijk Carnisse (Huiskamer)</t>
  </si>
  <si>
    <t>Texelsestraat 18</t>
  </si>
  <si>
    <t>Bethelkerk Charlois (De Huiskamer)</t>
  </si>
  <si>
    <t>Boergoensevliet 24</t>
  </si>
  <si>
    <t>Europoort International Church (Entree)</t>
  </si>
  <si>
    <t>Nieuwe Binnenweg 324</t>
  </si>
  <si>
    <t>Prinses Theater (Zaal)</t>
  </si>
  <si>
    <t>Schiedamseweg 19</t>
  </si>
  <si>
    <t>Speeltuin Fuchsia (Clubhuis)</t>
  </si>
  <si>
    <t>Fuchsiastraat 31</t>
  </si>
  <si>
    <t>Speeltuin De Klimroos (Activiteitenzaal)</t>
  </si>
  <si>
    <t>Putsebocht 183</t>
  </si>
  <si>
    <t>Erasmus University College (College Zaal A)</t>
  </si>
  <si>
    <t>Nieuwemarkt 1</t>
  </si>
  <si>
    <t>LantarenVenster (Foyer)</t>
  </si>
  <si>
    <t>Otto Reuchlinweg 996</t>
  </si>
  <si>
    <t>Islamitisch Cultureel Centrum Alexander (Kantineruimte)</t>
  </si>
  <si>
    <t>Dwerggras 3</t>
  </si>
  <si>
    <t>Bewonersvereniging Biezenkreek (Recreatieruimte)</t>
  </si>
  <si>
    <t>Biezenkreek 3</t>
  </si>
  <si>
    <t>Rafaël de Rank (Oosterkapel)</t>
  </si>
  <si>
    <t>Ringvaartweg 125</t>
  </si>
  <si>
    <t>CVD De Stelle (Trainingsruimte)</t>
  </si>
  <si>
    <t>Stelle 14</t>
  </si>
  <si>
    <t>Hoflaankerk (Kerkzaal)</t>
  </si>
  <si>
    <t>Oudedijk 2</t>
  </si>
  <si>
    <t>SV Ommoord (Kantine)</t>
  </si>
  <si>
    <t>Heidekruid 5</t>
  </si>
  <si>
    <t>NGK De Hoeksteen (Kerkzaal)</t>
  </si>
  <si>
    <t>Middenbaan-Zuid 75</t>
  </si>
  <si>
    <t>Vrijeschool Rotterdam-West (Gymzaal)</t>
  </si>
  <si>
    <t>Beukelsdijk 69</t>
  </si>
  <si>
    <t>De Nieuwe Nachtegaal (Restaurant Tante Sjaar)</t>
  </si>
  <si>
    <t>Mezenhof 1</t>
  </si>
  <si>
    <t>Albeda Weena (Aula)</t>
  </si>
  <si>
    <t>Weena 743</t>
  </si>
  <si>
    <t>Het Coachhuis (Zaal A)</t>
  </si>
  <si>
    <t>Wijnhaven 36</t>
  </si>
  <si>
    <t>Melanchthon Kralingen (Gymzaal)</t>
  </si>
  <si>
    <t>Vredenoordplein 60</t>
  </si>
  <si>
    <t>Drakenburg (Recreatieruimte)</t>
  </si>
  <si>
    <t>Drakenburg 10-36</t>
  </si>
  <si>
    <t>De Doelen (Studio 8)</t>
  </si>
  <si>
    <t>Karel Doormanstraat 233</t>
  </si>
  <si>
    <t>R.S.C./R.V.S.V. (RV zaal)</t>
  </si>
  <si>
    <t>Willem Ruyslaan 131</t>
  </si>
  <si>
    <t>Gymzaal Goudseweg (Gymzaal)</t>
  </si>
  <si>
    <t>Goudseweg 39</t>
  </si>
  <si>
    <t>De Fonteinkerk (Kerkzaal)</t>
  </si>
  <si>
    <t>Terbregselaan 3</t>
  </si>
  <si>
    <t>House of Praise (Kerkzaal)</t>
  </si>
  <si>
    <t>Bas Jongeriusstraat 220</t>
  </si>
  <si>
    <t>Oiko (Kantoor)</t>
  </si>
  <si>
    <t>Meyenhage 411</t>
  </si>
  <si>
    <t>IKC De Ark (Hal)</t>
  </si>
  <si>
    <t>Nozemanstraat 16</t>
  </si>
  <si>
    <t>Adventkerk Rotterdam Noord (Bijzaal)</t>
  </si>
  <si>
    <t>Minstreelstraat 9</t>
  </si>
  <si>
    <t>Enkpunt (Recreatieruimte)</t>
  </si>
  <si>
    <t>Dordtsestraatweg 800</t>
  </si>
  <si>
    <t>Albeda Haastrechtstraat (0.50 - Leerplein)</t>
  </si>
  <si>
    <t>Haastrechtstraat 3</t>
  </si>
  <si>
    <t>Nesselint (MF 1)</t>
  </si>
  <si>
    <t>Robert van 't Hoffstraat 10</t>
  </si>
  <si>
    <t>Fietsenstalling Lijnbaan (Fietsenstalling links)</t>
  </si>
  <si>
    <t>Lijnbaan 30</t>
  </si>
  <si>
    <t>Wijkhub Lombardijen (Kantoorruimte)</t>
  </si>
  <si>
    <t>Dantestraat 454</t>
  </si>
  <si>
    <t>Wijkhub Delfshaven-Schiemond (Algemene ruimte)</t>
  </si>
  <si>
    <t>Westzeedijk 477</t>
  </si>
  <si>
    <t>Gymzaal Walhallalaan (Gymzaal)</t>
  </si>
  <si>
    <t>Walhallalaan 116</t>
  </si>
  <si>
    <t>Mariniers Museum Rotterdam (Winkel/Entree)</t>
  </si>
  <si>
    <t>Wijnhaven 7 tot 13</t>
  </si>
  <si>
    <t>Tijdelijke locatie Metrostation Nesselande</t>
  </si>
  <si>
    <t>Laan van Dada t.h.v. 1</t>
  </si>
  <si>
    <t>Tijdelijke locatie Lilian Ngoyiweg</t>
  </si>
  <si>
    <t>Lilian Ngoyiweg t.h.v. 10</t>
  </si>
  <si>
    <t>Tijdelijke locatie Brandingdijk</t>
  </si>
  <si>
    <t>Brandingdijk t.h.v. 382</t>
  </si>
  <si>
    <t>Tijdelijke locatie Metrostation Tussenwater</t>
  </si>
  <si>
    <t>Nieuwe Wetering t.h.v. 56</t>
  </si>
  <si>
    <t>Pelgrimskerk (Foyer)</t>
  </si>
  <si>
    <t>Reyerdijk 51</t>
  </si>
  <si>
    <t>Basisschool Park16hoven (Speelzaal)</t>
  </si>
  <si>
    <t>Christelijke Basisschool De Stelberg (Speelzaal)</t>
  </si>
  <si>
    <t>Jacques Dutilhweg 401</t>
  </si>
  <si>
    <t>Wijkhub Beverwaard (Kantoorruimte)</t>
  </si>
  <si>
    <t>Oude Watering 204</t>
  </si>
  <si>
    <t>Mevlana Moskee (Congreszaal)</t>
  </si>
  <si>
    <t>Mevlanaplein 1</t>
  </si>
  <si>
    <t>Wijkhub Oosterflank (Huiskamer)</t>
  </si>
  <si>
    <t>Grote Beer 504</t>
  </si>
  <si>
    <t>Wijkhub Zevenkamp (Algemene ruimte)</t>
  </si>
  <si>
    <t>Zevenkampse Ring 340</t>
  </si>
  <si>
    <t>Theater Babel Rotterdam (Theaterzaal)</t>
  </si>
  <si>
    <t>Eendrachtsstraat 79</t>
  </si>
  <si>
    <t>Wijkhub Overschie (Kantoorruimte)</t>
  </si>
  <si>
    <t>Abtsweg 26</t>
  </si>
  <si>
    <t>Sonneburgh Groene Kruisweg (Centrale hal)</t>
  </si>
  <si>
    <t>Groene Kruisweg 381</t>
  </si>
  <si>
    <t>Wijkhub Feijenoord (Kantoorruimte)</t>
  </si>
  <si>
    <t>Oranjeboomstraat 169</t>
  </si>
  <si>
    <t>Wijkhub Nieuwe Westen-Middelland</t>
  </si>
  <si>
    <t>Mathenesserplein 100</t>
  </si>
  <si>
    <t>The Capital (Theater Cafe)</t>
  </si>
  <si>
    <t>Van Oestendestraat 39</t>
  </si>
  <si>
    <t>Sportcentrum Feijenoord (Kantine?)</t>
  </si>
  <si>
    <t>Laan op Zuid 1055</t>
  </si>
  <si>
    <t>Wijkhub Entrepot Noordereiland (Kantoorruimte)</t>
  </si>
  <si>
    <t>Stoomtramweg 110</t>
  </si>
  <si>
    <t>Stichting Station Roffa (Stationshal)</t>
  </si>
  <si>
    <t>Strevelsweg 682</t>
  </si>
  <si>
    <t>Laurens Lyceum (Lokaal 009)</t>
  </si>
  <si>
    <t>Voorhout 100</t>
  </si>
  <si>
    <t>Speeltuin Vereniging Kralingen (Grote zaal)</t>
  </si>
  <si>
    <t>Honingerdijk 100</t>
  </si>
  <si>
    <t>De Willibrordschool (De Willibrordschool)</t>
  </si>
  <si>
    <t>Nieuwstraat 15</t>
  </si>
  <si>
    <t>Centrum de Middenweg (De Grote Zaal)</t>
  </si>
  <si>
    <t>Kerdijkstraat 16</t>
  </si>
  <si>
    <t>Cultuurhuis Feyenoord (Lokaal H005)</t>
  </si>
  <si>
    <t>Hillevliet 90</t>
  </si>
  <si>
    <t>Diergaarde Blijdorp (Sterrenzaal)</t>
  </si>
  <si>
    <t>Van Aerssenlaan 47</t>
  </si>
  <si>
    <t>Huiskamer De Pupillen (Ontmoetingsruimte)</t>
  </si>
  <si>
    <t>Pupillenstraat 107</t>
  </si>
  <si>
    <t>Verschil Totaal</t>
  </si>
  <si>
    <t>Lijstnummer</t>
  </si>
  <si>
    <t>Aanduiding</t>
  </si>
  <si>
    <t>Volgnummer</t>
  </si>
  <si>
    <t>Naam kandidaat</t>
  </si>
  <si>
    <t>Totaal</t>
  </si>
  <si>
    <t>Stadhuis</t>
  </si>
  <si>
    <t>De Brandariskerk</t>
  </si>
  <si>
    <t>De Burcht</t>
  </si>
  <si>
    <t>Sophiahof</t>
  </si>
  <si>
    <t>Bergsingelkerk</t>
  </si>
  <si>
    <t>Volkstuinvereniging De Tochten</t>
  </si>
  <si>
    <t>Plus in de wijk Bergwegplantsoen</t>
  </si>
  <si>
    <t>Gymzaal Vliegerstraat</t>
  </si>
  <si>
    <t>Huis van de Wijk Schiemond</t>
  </si>
  <si>
    <t>Spartastadion</t>
  </si>
  <si>
    <t>Publiekslocatie Kralingen-Crooswijk</t>
  </si>
  <si>
    <t>Centrale Bibliotheek</t>
  </si>
  <si>
    <t>Basisschool Pluspunt</t>
  </si>
  <si>
    <t>Huis van de Wijk Mozaïek</t>
  </si>
  <si>
    <t>Sportzaal Noorderhavenkade</t>
  </si>
  <si>
    <t>Huis van de Wijk Het Klooster Oude Noorden</t>
  </si>
  <si>
    <t>Gymzaal Bulgaarsestraat</t>
  </si>
  <si>
    <t>Th.W. Termaathuis</t>
  </si>
  <si>
    <t>Theater Rotterdam TR25 Schouwburg</t>
  </si>
  <si>
    <t>Dorpskerk</t>
  </si>
  <si>
    <t>Wooncomplex De Sevencamp</t>
  </si>
  <si>
    <t>Sportzaal Snelleman</t>
  </si>
  <si>
    <t>Pompgebouw De Esch</t>
  </si>
  <si>
    <t>Gymzaal Jan Greshoffstraat</t>
  </si>
  <si>
    <t>De Buurvrouw</t>
  </si>
  <si>
    <t>Huis van de Wijk Prinsenland</t>
  </si>
  <si>
    <t>Basisschool Noen</t>
  </si>
  <si>
    <t>Parkflat</t>
  </si>
  <si>
    <t>Huis van de Wijk De Nieuwe Branding</t>
  </si>
  <si>
    <t>Prinsekerk</t>
  </si>
  <si>
    <t>Hoppesteyn</t>
  </si>
  <si>
    <t>Sportcentrum De Wilgenring</t>
  </si>
  <si>
    <t>Stadsarchief</t>
  </si>
  <si>
    <t>Open Hof Ommoord</t>
  </si>
  <si>
    <t>Basisschool De Pionier</t>
  </si>
  <si>
    <t>Sportcentrum Kralingen</t>
  </si>
  <si>
    <t>De Wende</t>
  </si>
  <si>
    <t>Arentschool</t>
  </si>
  <si>
    <t>Basisschool De Kleine Prins- Van Bassenstraat</t>
  </si>
  <si>
    <t>Dijckhove</t>
  </si>
  <si>
    <t>'t Hofje van Gerrit de Koker</t>
  </si>
  <si>
    <t>Hillegondakerk</t>
  </si>
  <si>
    <t>Vrijeschool Vredehof</t>
  </si>
  <si>
    <t>Basisschool Park16hoven</t>
  </si>
  <si>
    <t>Rijnmond Multicultureel Centrum</t>
  </si>
  <si>
    <t>Huis van de Wijk Rendierhof</t>
  </si>
  <si>
    <t>Oranjekerk</t>
  </si>
  <si>
    <t>Basisschool Tarcisius</t>
  </si>
  <si>
    <t>Gymzaal Adenstraat</t>
  </si>
  <si>
    <t>Gymzaal Korne</t>
  </si>
  <si>
    <t>Huis van de Wijk Pier 80</t>
  </si>
  <si>
    <t>Huis van de Wijk De Hoekstee</t>
  </si>
  <si>
    <t>Nieuw Zernike</t>
  </si>
  <si>
    <t>Buurt- en Speeltuinvereniging Terbregge</t>
  </si>
  <si>
    <t>Mariaschool</t>
  </si>
  <si>
    <t>Gymzaal Fresiastraat</t>
  </si>
  <si>
    <t>Basisschool De Regenboog Overschie</t>
  </si>
  <si>
    <t>Sport010</t>
  </si>
  <si>
    <t>Gymzaal Burgemeester de Josselin de Jonglaan</t>
  </si>
  <si>
    <t>Gymzaal Nieuwe Ommoordseweg</t>
  </si>
  <si>
    <t>Voetbalvereniging V.O.B.</t>
  </si>
  <si>
    <t>Huis van de Wijk De Kip</t>
  </si>
  <si>
    <t>De Hoeksteen</t>
  </si>
  <si>
    <t>Publiekslocatie Noord</t>
  </si>
  <si>
    <t>Basisschool De Kleine Prins Clara Egginkstraat</t>
  </si>
  <si>
    <t>Valentijnschool</t>
  </si>
  <si>
    <t>Opstandingskerk</t>
  </si>
  <si>
    <t>Huis van de Wijk Post West</t>
  </si>
  <si>
    <t>Huis van de Wijk Zevenkamp</t>
  </si>
  <si>
    <t>Recreatiecentrum Oostervant</t>
  </si>
  <si>
    <t>Borghave</t>
  </si>
  <si>
    <t>Huize Nieuw Kellogg</t>
  </si>
  <si>
    <t>Gymzaal De Jagerstraat</t>
  </si>
  <si>
    <t>Te Hoogerbrugge I</t>
  </si>
  <si>
    <t>De State Hillegersberg</t>
  </si>
  <si>
    <t>Kom en Zie</t>
  </si>
  <si>
    <t>Huis van de Wijk De Propeller</t>
  </si>
  <si>
    <t>Basisschool De Klimop</t>
  </si>
  <si>
    <t>Goede Herderkerk</t>
  </si>
  <si>
    <t>Nieuw Oldenoord</t>
  </si>
  <si>
    <t>Sparta Sportcomplex Nieuw Terbregge</t>
  </si>
  <si>
    <t>Gymzaal Nansenplaats</t>
  </si>
  <si>
    <t>Serviceflat Bertrand Russell</t>
  </si>
  <si>
    <t>Van Maanenbad</t>
  </si>
  <si>
    <t>Basisschool De Driemaster</t>
  </si>
  <si>
    <t>Dansschool Meyer et Fils</t>
  </si>
  <si>
    <t>Joliottoren</t>
  </si>
  <si>
    <t>De Leeuwenhoek</t>
  </si>
  <si>
    <t>Huis van De Wijk De Banier</t>
  </si>
  <si>
    <t>Publiekslocatie Hillegersberg-Schiebroek</t>
  </si>
  <si>
    <t>Laurens Rubroek</t>
  </si>
  <si>
    <t>Huis van de Wijk Westervolkshuis</t>
  </si>
  <si>
    <t>Leeszaal Rotterdam West</t>
  </si>
  <si>
    <t>Apostolisch Genootschap</t>
  </si>
  <si>
    <t>Timmerhuis</t>
  </si>
  <si>
    <t>Kerkeplaats</t>
  </si>
  <si>
    <t>Sportcentrum De Rozenburcht</t>
  </si>
  <si>
    <t>HVC'10</t>
  </si>
  <si>
    <t>Speeltuin Vereniging Crooswijk</t>
  </si>
  <si>
    <t>Gymzaal Tandwielstraat</t>
  </si>
  <si>
    <t>Artstudio Hoogvliet</t>
  </si>
  <si>
    <t>Huis van de Wijk Ommoord</t>
  </si>
  <si>
    <t>Gymzaal Spinozaweg</t>
  </si>
  <si>
    <t>Erasmus Universiteit Rotterdam (Langeveld Gebouw)</t>
  </si>
  <si>
    <t>Hogeschool Rotterdam Museumpark (Het Paviljoen)</t>
  </si>
  <si>
    <t>Nieuw-Apostolische Kerk Rotterdam</t>
  </si>
  <si>
    <t>Partycentrum Flamingo</t>
  </si>
  <si>
    <t>Het Nieuwe Instituut</t>
  </si>
  <si>
    <t>Kinderparadijs Meidoorn</t>
  </si>
  <si>
    <t>Skillszhouse Neercanneplaats</t>
  </si>
  <si>
    <t>De Wasserij</t>
  </si>
  <si>
    <t>Gymzaal Willem Hedaweg</t>
  </si>
  <si>
    <t>Anatole France</t>
  </si>
  <si>
    <t>Raderstoomboot De Majesteit</t>
  </si>
  <si>
    <t>Theater Zuidplein</t>
  </si>
  <si>
    <t>Huis van de Wijk De Inloop</t>
  </si>
  <si>
    <t>Ontmoetingskerk Zevenkamp</t>
  </si>
  <si>
    <t>Magbon</t>
  </si>
  <si>
    <t>Stichting Urban Skillsz</t>
  </si>
  <si>
    <t>HDV Laleli Moskee</t>
  </si>
  <si>
    <t>Hoornbeeck College</t>
  </si>
  <si>
    <t>Victory Outreach Kerk Rotterdam</t>
  </si>
  <si>
    <t>G.K.V. Rotterdam- Delfshaven</t>
  </si>
  <si>
    <t>Aafje De Twee Bruggen</t>
  </si>
  <si>
    <t>Bouwspeeltuin Maeterlinck</t>
  </si>
  <si>
    <t>De Poort van Oost</t>
  </si>
  <si>
    <t>Stichting Yashoda Bhawan</t>
  </si>
  <si>
    <t>Speeltuin De Waal</t>
  </si>
  <si>
    <t>Woongebouw de Boog</t>
  </si>
  <si>
    <t>Speeltuin Varkenoord</t>
  </si>
  <si>
    <t>Gymzaal Aalsdijk</t>
  </si>
  <si>
    <t>Huis van de Wijk 't Steiger Katendrecht</t>
  </si>
  <si>
    <t>De Zonnetrap</t>
  </si>
  <si>
    <t>Sportvereniging Atomium '61</t>
  </si>
  <si>
    <t>Recreatieruimte De Beukenhorst</t>
  </si>
  <si>
    <t>Ruysdael gebouw</t>
  </si>
  <si>
    <t>Jeugdcentrum C.J.V. Feijenoord</t>
  </si>
  <si>
    <t>Sporthal De Enk</t>
  </si>
  <si>
    <t>Basisschool De Nieuwe Haven</t>
  </si>
  <si>
    <t>Speeltuinvereniging Hillesluis</t>
  </si>
  <si>
    <t>De Open Hof / De Seinpost Slinge</t>
  </si>
  <si>
    <t>Koningskerk</t>
  </si>
  <si>
    <t>Gymzaal Herkingenstraat</t>
  </si>
  <si>
    <t>Bethelkerk Rotterdam</t>
  </si>
  <si>
    <t>Gymzaal Krabbendijkestraat</t>
  </si>
  <si>
    <t>Serviceflat Westerstein</t>
  </si>
  <si>
    <t>Basisschool 't Prisma- Nieuwe Wetering</t>
  </si>
  <si>
    <t>Huis van de Wijk 't Klooster Afrikaanderplein</t>
  </si>
  <si>
    <t>Laurens Maasveld</t>
  </si>
  <si>
    <t>Gymzaal Hijkerveld</t>
  </si>
  <si>
    <t>Gymzaal Laantjesweg</t>
  </si>
  <si>
    <t>Basisschool De Barkentijn</t>
  </si>
  <si>
    <t>Sporthal Boomgaardshoek</t>
  </si>
  <si>
    <t>Huis van de Wijk Irene</t>
  </si>
  <si>
    <t>Gymzaal Max Havelaarweg</t>
  </si>
  <si>
    <t>Stichting De Wereld op Zuid</t>
  </si>
  <si>
    <t>Huis van de Wijk De Focus</t>
  </si>
  <si>
    <t>Zorgcentrum De Steenplaat</t>
  </si>
  <si>
    <t>Gymzaal Steven Stemerdingschool</t>
  </si>
  <si>
    <t>Gymzaal Spoorweghaven</t>
  </si>
  <si>
    <t>Villa Vonk</t>
  </si>
  <si>
    <t>Basisschool De Pijler</t>
  </si>
  <si>
    <t>Aquarium- en Vijververeniging Groot Hoogvliet</t>
  </si>
  <si>
    <t>Huis van de Wijk De Zevensprong</t>
  </si>
  <si>
    <t>Huis van de Wijk Millinxparkhuis</t>
  </si>
  <si>
    <t>Gymzaal Zwartewaalstraat</t>
  </si>
  <si>
    <t>Huis van de Wijk Oud-Charlois</t>
  </si>
  <si>
    <t>Sonneburgh Ravenswaard</t>
  </si>
  <si>
    <t>Podium Islemunda</t>
  </si>
  <si>
    <t>Huis van de Wijk Lombardijen</t>
  </si>
  <si>
    <t>Gymzaal Cromme Meth</t>
  </si>
  <si>
    <t>Laurens Dijkveld</t>
  </si>
  <si>
    <t>Waelestein</t>
  </si>
  <si>
    <t>De Huiskamer 2.0</t>
  </si>
  <si>
    <t>Siloam</t>
  </si>
  <si>
    <t>Publiekslocatie Pernis</t>
  </si>
  <si>
    <t>Basisschool 't Prisma- Sara Burgerhartweg</t>
  </si>
  <si>
    <t>Publiekslocatie Rozenburg</t>
  </si>
  <si>
    <t>Basisschool De Regenboog Rozenburg</t>
  </si>
  <si>
    <t>Brandweerkazerne Rozenburg</t>
  </si>
  <si>
    <t>Gezondheidscentrum Blankenburg</t>
  </si>
  <si>
    <t>Stichting Verenigingsgebouw IJsselmonde (De Magneet)</t>
  </si>
  <si>
    <t>Hogeschool InHolland Rotterdam</t>
  </si>
  <si>
    <t>Stichting Muziektheater De Ontmoeting</t>
  </si>
  <si>
    <t>De Ooievaar</t>
  </si>
  <si>
    <t>B En Sv De Stormpolder</t>
  </si>
  <si>
    <t>Huis van de Wijk Voor Elkaar</t>
  </si>
  <si>
    <t>Hoogheemraadschap van Schieland en de Krimpenerwaard</t>
  </si>
  <si>
    <t>Sint Michaëlschool</t>
  </si>
  <si>
    <t>Publiekslocatie Hoogvliet</t>
  </si>
  <si>
    <t>The Social Hub Rotterdam</t>
  </si>
  <si>
    <t>Gymzaal Adamshof</t>
  </si>
  <si>
    <t>Huis van de Wijk Het Lage Land</t>
  </si>
  <si>
    <t>Gymzaal Melanchthon MAVO Schiebroek</t>
  </si>
  <si>
    <t>Werkplaats Walhalla</t>
  </si>
  <si>
    <t>Erasmus MC</t>
  </si>
  <si>
    <t>Wielewaalhuis</t>
  </si>
  <si>
    <t>Huis van de Wijk De Bonte Koe</t>
  </si>
  <si>
    <t>VTV Eigen Hof</t>
  </si>
  <si>
    <t>Gymzaal Rekerdijk</t>
  </si>
  <si>
    <t>Gymzaal Gronsvelderf</t>
  </si>
  <si>
    <t>Egbertuskerk</t>
  </si>
  <si>
    <t>OBS Inova</t>
  </si>
  <si>
    <t>Speeltuin IJsselmonde</t>
  </si>
  <si>
    <t>Adriaen Janszkerk</t>
  </si>
  <si>
    <t>Gymzaal Waleweinpad</t>
  </si>
  <si>
    <t>Huis van de Wijk Grote Hagen</t>
  </si>
  <si>
    <t>Gymzaal Oldenoord</t>
  </si>
  <si>
    <t>Speeltuin Kreekhuizen</t>
  </si>
  <si>
    <t>Musa Katendrecht</t>
  </si>
  <si>
    <t>Breepleinkerk</t>
  </si>
  <si>
    <t>Albeda Rosestraat</t>
  </si>
  <si>
    <t>Huis van de Wijk Aan de Kade</t>
  </si>
  <si>
    <t>Huis van de Wijk De Brink</t>
  </si>
  <si>
    <t>Publiekslocatie Feijenoord</t>
  </si>
  <si>
    <t>Gymzaal Marnixstraat</t>
  </si>
  <si>
    <t>Gymzaal Kindcentrum De Heijberg</t>
  </si>
  <si>
    <t>Gymzaal Midaspad</t>
  </si>
  <si>
    <t>Gymzaal Nozemanstraat</t>
  </si>
  <si>
    <t>Gymzaal Spaanseweg</t>
  </si>
  <si>
    <t>Sporthal Alexander</t>
  </si>
  <si>
    <t>Charley Toorop Toren</t>
  </si>
  <si>
    <t>SWeDoRo</t>
  </si>
  <si>
    <t>Johanneskerk Lombardijen</t>
  </si>
  <si>
    <t>Wereldmuseum</t>
  </si>
  <si>
    <t>Gymzaal Gashouderstraat</t>
  </si>
  <si>
    <t>Publiekslocatie Delfshaven</t>
  </si>
  <si>
    <t>Maritiem museum</t>
  </si>
  <si>
    <t>Huis van de Wijk De Dam</t>
  </si>
  <si>
    <t>Gymzaal Klein-Coolstraat</t>
  </si>
  <si>
    <t>Gymzaal Aalreep</t>
  </si>
  <si>
    <t>Gymzaal Catullusweg</t>
  </si>
  <si>
    <t>Rotterdam Atletiek</t>
  </si>
  <si>
    <t>De Sterrenhub</t>
  </si>
  <si>
    <t>Wooncomplex Nieuw Verlaat</t>
  </si>
  <si>
    <t>Melanchthon Wilgenplaslaan</t>
  </si>
  <si>
    <t>Sporthal Mercatus</t>
  </si>
  <si>
    <t>Gallery Untitled</t>
  </si>
  <si>
    <t>Grafisch Lyceum Rotterdam Heer Bokelweg</t>
  </si>
  <si>
    <t>Islamic University of Applied Sciences Rotterdam</t>
  </si>
  <si>
    <t>Gymzaal Bloemhof</t>
  </si>
  <si>
    <t>Gymzaal Stichtseplein</t>
  </si>
  <si>
    <t>Huis van de Wijk de Nieuwe Gaffel</t>
  </si>
  <si>
    <t>Wijk- en Speeltuinvereniging Tarwewijk</t>
  </si>
  <si>
    <t>Sportcomplex Abeelweg</t>
  </si>
  <si>
    <t>Grote Kerk Overschie</t>
  </si>
  <si>
    <t>X-preszo Ministries</t>
  </si>
  <si>
    <t>Berlagehof</t>
  </si>
  <si>
    <t>Huis van de Wijk Het Middelpunt</t>
  </si>
  <si>
    <t>STC Group Lloydstraat</t>
  </si>
  <si>
    <t>Marnix Gymnasium</t>
  </si>
  <si>
    <t>CCPR/Centrum Arrahma</t>
  </si>
  <si>
    <t>Thuis in West</t>
  </si>
  <si>
    <t>XerxesDZB</t>
  </si>
  <si>
    <t>Bibliotheek Overschie</t>
  </si>
  <si>
    <t>A. Willeboerschool</t>
  </si>
  <si>
    <t>De Theaterschool</t>
  </si>
  <si>
    <t>Zuider Gymnasium</t>
  </si>
  <si>
    <t>Tennisvereniging Zalmplaat</t>
  </si>
  <si>
    <t>Tennisvereniging L.T.C. Hoogvliet</t>
  </si>
  <si>
    <t>Stadskwekerij De Kas</t>
  </si>
  <si>
    <t>Huis van de Wijk De Dijk</t>
  </si>
  <si>
    <t>Huis van de Wijk Carnisse</t>
  </si>
  <si>
    <t>Bethelkerk Charlois</t>
  </si>
  <si>
    <t>Europoort International Church</t>
  </si>
  <si>
    <t>Prinses Theater</t>
  </si>
  <si>
    <t>Speeltuin Fuchsia</t>
  </si>
  <si>
    <t>Speeltuin De Klimroos</t>
  </si>
  <si>
    <t>Erasmus University College</t>
  </si>
  <si>
    <t>LantarenVenster</t>
  </si>
  <si>
    <t>Islamitisch Cultureel Centrum Alexander</t>
  </si>
  <si>
    <t>Bewonersvereniging Biezenkreek</t>
  </si>
  <si>
    <t>Rafaël de Rank</t>
  </si>
  <si>
    <t>CVD De Stelle</t>
  </si>
  <si>
    <t>Hoflaankerk</t>
  </si>
  <si>
    <t>SV Ommoord</t>
  </si>
  <si>
    <t>NGK De Hoeksteen</t>
  </si>
  <si>
    <t>Vrijeschool Rotterdam-West</t>
  </si>
  <si>
    <t>De Nieuwe Nachtegaal</t>
  </si>
  <si>
    <t>Albeda Weena</t>
  </si>
  <si>
    <t>Het Coachhuis</t>
  </si>
  <si>
    <t>Melanchthon Kralingen</t>
  </si>
  <si>
    <t>Drakenburg</t>
  </si>
  <si>
    <t>De Doelen</t>
  </si>
  <si>
    <t>R.S.C./R.V.S.V.</t>
  </si>
  <si>
    <t>Gymzaal Goudseweg</t>
  </si>
  <si>
    <t>De Fonteinkerk</t>
  </si>
  <si>
    <t>House of Praise</t>
  </si>
  <si>
    <t>Oiko</t>
  </si>
  <si>
    <t>IKC De Ark</t>
  </si>
  <si>
    <t>Adventkerk Rotterdam Noord</t>
  </si>
  <si>
    <t>Enkpunt</t>
  </si>
  <si>
    <t>Albeda Haastrechtstraat</t>
  </si>
  <si>
    <t>Nesselint</t>
  </si>
  <si>
    <t>Fietsenstalling Lijnbaan</t>
  </si>
  <si>
    <t>Wijkhub Lombardijen</t>
  </si>
  <si>
    <t>Wijkhub Delfshaven-Schiemond</t>
  </si>
  <si>
    <t>Gymzaal Walhallalaan</t>
  </si>
  <si>
    <t>Mariniers Museum Rotterdam</t>
  </si>
  <si>
    <t>Pelgrimskerk</t>
  </si>
  <si>
    <t>Christelijke Basisschool De Stelberg</t>
  </si>
  <si>
    <t>Wijkhub Beverwaard</t>
  </si>
  <si>
    <t>Mevlana Moskee</t>
  </si>
  <si>
    <t>Wijkhub Oosterflank</t>
  </si>
  <si>
    <t>Wijkhub Zevenkamp</t>
  </si>
  <si>
    <t>Theater Babel Rotterdam</t>
  </si>
  <si>
    <t>Wijkhub Overschie</t>
  </si>
  <si>
    <t>Sonneburgh Groene Kruisweg</t>
  </si>
  <si>
    <t>Wijkhub Feijenoord</t>
  </si>
  <si>
    <t>The Capital</t>
  </si>
  <si>
    <t>Sportcentrum Feijenoord</t>
  </si>
  <si>
    <t>Wijkhub Entrepot Noordereiland</t>
  </si>
  <si>
    <t>Stichting Station Roffa</t>
  </si>
  <si>
    <t>Laurens Lyceum</t>
  </si>
  <si>
    <t>Speeltuin Vereniging Kralingen</t>
  </si>
  <si>
    <t>De Willibrordschool</t>
  </si>
  <si>
    <t>Centrum de Middenweg</t>
  </si>
  <si>
    <t>Cultuurhuis Feyenoord</t>
  </si>
  <si>
    <t>Diergaarde Blijdorp</t>
  </si>
  <si>
    <t>Huiskamer De Pupillen</t>
  </si>
  <si>
    <t>Gebiednummer</t>
  </si>
  <si>
    <t>Staatkundig Gereformeerde Partij (SGP)</t>
  </si>
  <si>
    <t>Volt</t>
  </si>
  <si>
    <t>Piratenpartij</t>
  </si>
  <si>
    <t>CONTROLE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</si>
</sst>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10"/>
      <name val="Calibri"/>
    </font>
    <font>
      <sz val="8"/>
      <name val="Arial"/>
      <family val="2"/>
    </font>
    <font>
      <sz val="14"/>
      <color theme="1"/>
      <name val="Arial"/>
      <family val="2"/>
    </font>
    <font>
      <b/>
      <sz val="14"/>
      <color theme="0"/>
      <name val="Calibri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17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4" fillId="3" borderId="1" xfId="1" applyFont="1" applyFill="1" applyBorder="1">
      <alignment horizontal="left"/>
    </xf>
    <xf numFmtId="0" fontId="5" fillId="3" borderId="0" xfId="0" applyFont="1" applyFill="1"/>
    <xf numFmtId="0" fontId="6" fillId="2" borderId="1" xfId="0" applyFont="1" applyFill="1" applyBorder="1"/>
    <xf numFmtId="0" fontId="5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4" fillId="3" borderId="0" xfId="1" applyFont="1" applyFill="1">
      <alignment horizontal="left"/>
    </xf>
    <xf numFmtId="0" fontId="4" fillId="3" borderId="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7" fillId="3" borderId="1" xfId="1" applyFont="1" applyFill="1" applyBorder="1">
      <alignment horizontal="left"/>
    </xf>
    <xf numFmtId="0" fontId="7" fillId="3" borderId="1" xfId="1" applyFont="1" applyFill="1" applyBorder="1" applyAlignment="1">
      <alignment horizontal="left" vertical="top"/>
    </xf>
  </cellXfs>
  <cellStyles count="2">
    <cellStyle name="header" xfId="1" xr:uid="{888C1AA0-9980-4E47-9A4B-742521DF911B}"/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43CF-E9DE-40C0-BB9B-4B9681EB2073}">
  <sheetPr>
    <tabColor rgb="FFFF6699"/>
  </sheetPr>
  <dimension ref="A1:G379"/>
  <sheetViews>
    <sheetView workbookViewId="0">
      <pane ySplit="1" topLeftCell="A226" activePane="bottomLeft" state="frozen"/>
      <selection pane="bottomLeft" sqref="A1:A1048576"/>
    </sheetView>
  </sheetViews>
  <sheetFormatPr defaultColWidth="9.140625" defaultRowHeight="18" x14ac:dyDescent="0.25"/>
  <cols>
    <col min="1" max="1" width="11.28515625" style="1" bestFit="1" customWidth="1"/>
    <col min="2" max="2" width="91.5703125" style="1" bestFit="1" customWidth="1"/>
    <col min="3" max="3" width="53.85546875" style="1" bestFit="1" customWidth="1"/>
    <col min="4" max="4" width="19" style="10" bestFit="1" customWidth="1"/>
    <col min="5" max="6" width="13.42578125" style="10" bestFit="1" customWidth="1"/>
    <col min="7" max="7" width="12.7109375" style="10" bestFit="1" customWidth="1"/>
    <col min="8" max="16384" width="9.140625" style="1"/>
  </cols>
  <sheetData>
    <row r="1" spans="1:7" ht="18.75" x14ac:dyDescent="0.3">
      <c r="A1" s="15" t="s">
        <v>0</v>
      </c>
      <c r="B1" s="16" t="s">
        <v>1</v>
      </c>
      <c r="C1" s="11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8">
        <v>4</v>
      </c>
      <c r="E2" s="8">
        <v>37</v>
      </c>
      <c r="F2" s="8">
        <v>0</v>
      </c>
      <c r="G2" s="2">
        <f>SUM(D2:F2)</f>
        <v>41</v>
      </c>
    </row>
    <row r="3" spans="1:7" x14ac:dyDescent="0.25">
      <c r="A3" s="2">
        <v>4</v>
      </c>
      <c r="B3" s="2" t="s">
        <v>9</v>
      </c>
      <c r="C3" s="2" t="s">
        <v>10</v>
      </c>
      <c r="D3" s="8">
        <v>4</v>
      </c>
      <c r="E3" s="8">
        <v>22</v>
      </c>
      <c r="F3" s="8">
        <v>2</v>
      </c>
      <c r="G3" s="2">
        <f t="shared" ref="G3:G66" si="0">SUM(D3:F3)</f>
        <v>28</v>
      </c>
    </row>
    <row r="4" spans="1:7" x14ac:dyDescent="0.25">
      <c r="A4" s="2">
        <v>5</v>
      </c>
      <c r="B4" s="2" t="s">
        <v>11</v>
      </c>
      <c r="C4" s="2" t="s">
        <v>12</v>
      </c>
      <c r="D4" s="8">
        <v>11</v>
      </c>
      <c r="E4" s="8">
        <v>6</v>
      </c>
      <c r="F4" s="8">
        <v>2</v>
      </c>
      <c r="G4" s="2">
        <f>SUM(D4:F4)</f>
        <v>19</v>
      </c>
    </row>
    <row r="5" spans="1:7" x14ac:dyDescent="0.25">
      <c r="A5" s="2">
        <v>7</v>
      </c>
      <c r="B5" s="2" t="s">
        <v>13</v>
      </c>
      <c r="C5" s="2" t="s">
        <v>14</v>
      </c>
      <c r="D5" s="8">
        <v>1</v>
      </c>
      <c r="E5" s="8">
        <v>14</v>
      </c>
      <c r="F5" s="8">
        <v>1</v>
      </c>
      <c r="G5" s="2">
        <f t="shared" si="0"/>
        <v>16</v>
      </c>
    </row>
    <row r="6" spans="1:7" x14ac:dyDescent="0.25">
      <c r="A6" s="2">
        <v>8</v>
      </c>
      <c r="B6" s="2" t="s">
        <v>15</v>
      </c>
      <c r="C6" s="2" t="s">
        <v>16</v>
      </c>
      <c r="D6" s="8">
        <v>4</v>
      </c>
      <c r="E6" s="8">
        <v>57</v>
      </c>
      <c r="F6" s="8">
        <v>1</v>
      </c>
      <c r="G6" s="2">
        <f t="shared" si="0"/>
        <v>62</v>
      </c>
    </row>
    <row r="7" spans="1:7" x14ac:dyDescent="0.25">
      <c r="A7" s="2">
        <v>9</v>
      </c>
      <c r="B7" s="2" t="s">
        <v>17</v>
      </c>
      <c r="C7" s="2" t="s">
        <v>18</v>
      </c>
      <c r="D7" s="8">
        <v>2</v>
      </c>
      <c r="E7" s="8">
        <v>2</v>
      </c>
      <c r="F7" s="8">
        <v>1</v>
      </c>
      <c r="G7" s="2">
        <f t="shared" si="0"/>
        <v>5</v>
      </c>
    </row>
    <row r="8" spans="1:7" x14ac:dyDescent="0.25">
      <c r="A8" s="2">
        <v>12</v>
      </c>
      <c r="B8" s="2" t="s">
        <v>19</v>
      </c>
      <c r="C8" s="2" t="s">
        <v>20</v>
      </c>
      <c r="D8" s="8">
        <v>4</v>
      </c>
      <c r="E8" s="8">
        <v>18</v>
      </c>
      <c r="F8" s="8">
        <v>0</v>
      </c>
      <c r="G8" s="5">
        <f t="shared" si="0"/>
        <v>22</v>
      </c>
    </row>
    <row r="9" spans="1:7" x14ac:dyDescent="0.25">
      <c r="A9" s="2">
        <v>13</v>
      </c>
      <c r="B9" s="2" t="s">
        <v>21</v>
      </c>
      <c r="C9" s="2" t="s">
        <v>22</v>
      </c>
      <c r="D9" s="8">
        <v>1</v>
      </c>
      <c r="E9" s="8">
        <v>24</v>
      </c>
      <c r="F9" s="8">
        <v>0</v>
      </c>
      <c r="G9" s="2">
        <f t="shared" si="0"/>
        <v>25</v>
      </c>
    </row>
    <row r="10" spans="1:7" x14ac:dyDescent="0.25">
      <c r="A10" s="2">
        <v>15</v>
      </c>
      <c r="B10" s="2" t="s">
        <v>23</v>
      </c>
      <c r="C10" s="2" t="s">
        <v>24</v>
      </c>
      <c r="D10" s="8">
        <v>1</v>
      </c>
      <c r="E10" s="8">
        <v>2</v>
      </c>
      <c r="F10" s="8">
        <v>0</v>
      </c>
      <c r="G10" s="2">
        <f t="shared" si="0"/>
        <v>3</v>
      </c>
    </row>
    <row r="11" spans="1:7" x14ac:dyDescent="0.25">
      <c r="A11" s="2">
        <v>16</v>
      </c>
      <c r="B11" s="2" t="s">
        <v>25</v>
      </c>
      <c r="C11" s="2" t="s">
        <v>26</v>
      </c>
      <c r="D11" s="8">
        <v>0</v>
      </c>
      <c r="E11" s="8">
        <v>5</v>
      </c>
      <c r="F11" s="8">
        <v>1</v>
      </c>
      <c r="G11" s="2">
        <f t="shared" si="0"/>
        <v>6</v>
      </c>
    </row>
    <row r="12" spans="1:7" x14ac:dyDescent="0.25">
      <c r="A12" s="2">
        <v>19</v>
      </c>
      <c r="B12" s="2" t="s">
        <v>27</v>
      </c>
      <c r="C12" s="2" t="s">
        <v>28</v>
      </c>
      <c r="D12" s="8">
        <v>1</v>
      </c>
      <c r="E12" s="8">
        <v>8</v>
      </c>
      <c r="F12" s="8">
        <v>1</v>
      </c>
      <c r="G12" s="2">
        <f t="shared" si="0"/>
        <v>10</v>
      </c>
    </row>
    <row r="13" spans="1:7" x14ac:dyDescent="0.25">
      <c r="A13" s="2">
        <v>20</v>
      </c>
      <c r="B13" s="2" t="s">
        <v>29</v>
      </c>
      <c r="C13" s="2" t="s">
        <v>30</v>
      </c>
      <c r="D13" s="8">
        <v>3</v>
      </c>
      <c r="E13" s="8">
        <v>40</v>
      </c>
      <c r="F13" s="8">
        <v>3</v>
      </c>
      <c r="G13" s="2">
        <f t="shared" si="0"/>
        <v>46</v>
      </c>
    </row>
    <row r="14" spans="1:7" x14ac:dyDescent="0.25">
      <c r="A14" s="2">
        <v>21</v>
      </c>
      <c r="B14" s="2" t="s">
        <v>31</v>
      </c>
      <c r="C14" s="2" t="s">
        <v>32</v>
      </c>
      <c r="D14" s="8">
        <v>2</v>
      </c>
      <c r="E14" s="8">
        <v>10</v>
      </c>
      <c r="F14" s="8">
        <v>0</v>
      </c>
      <c r="G14" s="2">
        <f t="shared" si="0"/>
        <v>12</v>
      </c>
    </row>
    <row r="15" spans="1:7" x14ac:dyDescent="0.25">
      <c r="A15" s="2">
        <v>22</v>
      </c>
      <c r="B15" s="2" t="s">
        <v>33</v>
      </c>
      <c r="C15" s="2" t="s">
        <v>34</v>
      </c>
      <c r="D15" s="8">
        <v>1</v>
      </c>
      <c r="E15" s="8">
        <v>9</v>
      </c>
      <c r="F15" s="8">
        <v>0</v>
      </c>
      <c r="G15" s="2">
        <f t="shared" si="0"/>
        <v>10</v>
      </c>
    </row>
    <row r="16" spans="1:7" x14ac:dyDescent="0.25">
      <c r="A16" s="2">
        <v>24</v>
      </c>
      <c r="B16" s="2" t="s">
        <v>35</v>
      </c>
      <c r="C16" s="2" t="s">
        <v>36</v>
      </c>
      <c r="D16" s="8">
        <v>5</v>
      </c>
      <c r="E16" s="8">
        <v>20</v>
      </c>
      <c r="F16" s="8">
        <v>1</v>
      </c>
      <c r="G16" s="2">
        <f t="shared" si="0"/>
        <v>26</v>
      </c>
    </row>
    <row r="17" spans="1:7" x14ac:dyDescent="0.25">
      <c r="A17" s="2">
        <v>28</v>
      </c>
      <c r="B17" s="2" t="s">
        <v>37</v>
      </c>
      <c r="C17" s="2" t="s">
        <v>38</v>
      </c>
      <c r="D17" s="8">
        <v>5</v>
      </c>
      <c r="E17" s="8">
        <v>17</v>
      </c>
      <c r="F17" s="8">
        <v>0</v>
      </c>
      <c r="G17" s="2">
        <f t="shared" si="0"/>
        <v>22</v>
      </c>
    </row>
    <row r="18" spans="1:7" x14ac:dyDescent="0.25">
      <c r="A18" s="2">
        <v>29</v>
      </c>
      <c r="B18" s="2" t="s">
        <v>39</v>
      </c>
      <c r="C18" s="2" t="s">
        <v>40</v>
      </c>
      <c r="D18" s="8">
        <v>1</v>
      </c>
      <c r="E18" s="8">
        <v>8</v>
      </c>
      <c r="F18" s="8">
        <v>2</v>
      </c>
      <c r="G18" s="2">
        <f t="shared" si="0"/>
        <v>11</v>
      </c>
    </row>
    <row r="19" spans="1:7" x14ac:dyDescent="0.25">
      <c r="A19" s="2">
        <v>30</v>
      </c>
      <c r="B19" s="2" t="s">
        <v>41</v>
      </c>
      <c r="C19" s="2" t="s">
        <v>42</v>
      </c>
      <c r="D19" s="8">
        <v>2</v>
      </c>
      <c r="E19" s="8">
        <v>17</v>
      </c>
      <c r="F19" s="8">
        <v>0</v>
      </c>
      <c r="G19" s="2">
        <f t="shared" si="0"/>
        <v>19</v>
      </c>
    </row>
    <row r="20" spans="1:7" x14ac:dyDescent="0.25">
      <c r="A20" s="2">
        <v>33</v>
      </c>
      <c r="B20" s="2" t="s">
        <v>43</v>
      </c>
      <c r="C20" s="2" t="s">
        <v>44</v>
      </c>
      <c r="D20" s="8">
        <v>3</v>
      </c>
      <c r="E20" s="8">
        <v>28</v>
      </c>
      <c r="F20" s="8">
        <v>0</v>
      </c>
      <c r="G20" s="2">
        <f t="shared" si="0"/>
        <v>31</v>
      </c>
    </row>
    <row r="21" spans="1:7" x14ac:dyDescent="0.25">
      <c r="A21" s="2">
        <v>34</v>
      </c>
      <c r="B21" s="2" t="s">
        <v>45</v>
      </c>
      <c r="C21" s="2" t="s">
        <v>46</v>
      </c>
      <c r="D21" s="8">
        <v>9</v>
      </c>
      <c r="E21" s="8">
        <v>4</v>
      </c>
      <c r="F21" s="8">
        <v>2</v>
      </c>
      <c r="G21" s="2">
        <f t="shared" si="0"/>
        <v>15</v>
      </c>
    </row>
    <row r="22" spans="1:7" x14ac:dyDescent="0.25">
      <c r="A22" s="2">
        <v>35</v>
      </c>
      <c r="B22" s="2" t="s">
        <v>31</v>
      </c>
      <c r="C22" s="2" t="s">
        <v>32</v>
      </c>
      <c r="D22" s="8">
        <v>2</v>
      </c>
      <c r="E22" s="8">
        <v>7</v>
      </c>
      <c r="F22" s="8">
        <v>0</v>
      </c>
      <c r="G22" s="2">
        <f t="shared" si="0"/>
        <v>9</v>
      </c>
    </row>
    <row r="23" spans="1:7" x14ac:dyDescent="0.25">
      <c r="A23" s="2">
        <v>37</v>
      </c>
      <c r="B23" s="2" t="s">
        <v>47</v>
      </c>
      <c r="C23" s="2" t="s">
        <v>48</v>
      </c>
      <c r="D23" s="8">
        <v>7</v>
      </c>
      <c r="E23" s="8">
        <v>6</v>
      </c>
      <c r="F23" s="8">
        <v>1</v>
      </c>
      <c r="G23" s="2">
        <f t="shared" si="0"/>
        <v>14</v>
      </c>
    </row>
    <row r="24" spans="1:7" x14ac:dyDescent="0.25">
      <c r="A24" s="2">
        <v>39</v>
      </c>
      <c r="B24" s="2" t="s">
        <v>49</v>
      </c>
      <c r="C24" s="2" t="s">
        <v>50</v>
      </c>
      <c r="D24" s="8">
        <v>0</v>
      </c>
      <c r="E24" s="8">
        <v>6</v>
      </c>
      <c r="F24" s="8">
        <v>1</v>
      </c>
      <c r="G24" s="2">
        <f t="shared" si="0"/>
        <v>7</v>
      </c>
    </row>
    <row r="25" spans="1:7" x14ac:dyDescent="0.25">
      <c r="A25" s="2">
        <v>40</v>
      </c>
      <c r="B25" s="2" t="s">
        <v>51</v>
      </c>
      <c r="C25" s="2" t="s">
        <v>52</v>
      </c>
      <c r="D25" s="8">
        <v>6</v>
      </c>
      <c r="E25" s="8">
        <v>15</v>
      </c>
      <c r="F25" s="8">
        <v>3</v>
      </c>
      <c r="G25" s="2">
        <f t="shared" si="0"/>
        <v>24</v>
      </c>
    </row>
    <row r="26" spans="1:7" x14ac:dyDescent="0.25">
      <c r="A26" s="2">
        <v>42</v>
      </c>
      <c r="B26" s="2" t="s">
        <v>53</v>
      </c>
      <c r="C26" s="2" t="s">
        <v>54</v>
      </c>
      <c r="D26" s="8">
        <v>7</v>
      </c>
      <c r="E26" s="8">
        <v>11</v>
      </c>
      <c r="F26" s="8">
        <v>0</v>
      </c>
      <c r="G26" s="2">
        <f t="shared" si="0"/>
        <v>18</v>
      </c>
    </row>
    <row r="27" spans="1:7" x14ac:dyDescent="0.25">
      <c r="A27" s="2">
        <v>43</v>
      </c>
      <c r="B27" s="2" t="s">
        <v>55</v>
      </c>
      <c r="C27" s="2" t="s">
        <v>56</v>
      </c>
      <c r="D27" s="8">
        <v>4</v>
      </c>
      <c r="E27" s="8">
        <v>30</v>
      </c>
      <c r="F27" s="8">
        <v>3</v>
      </c>
      <c r="G27" s="2">
        <f t="shared" si="0"/>
        <v>37</v>
      </c>
    </row>
    <row r="28" spans="1:7" x14ac:dyDescent="0.25">
      <c r="A28" s="2">
        <v>44</v>
      </c>
      <c r="B28" s="2" t="s">
        <v>57</v>
      </c>
      <c r="C28" s="2" t="s">
        <v>58</v>
      </c>
      <c r="D28" s="8">
        <v>83</v>
      </c>
      <c r="E28" s="8">
        <v>9</v>
      </c>
      <c r="F28" s="8">
        <v>0</v>
      </c>
      <c r="G28" s="2">
        <f t="shared" si="0"/>
        <v>92</v>
      </c>
    </row>
    <row r="29" spans="1:7" x14ac:dyDescent="0.25">
      <c r="A29" s="2">
        <v>45</v>
      </c>
      <c r="B29" s="2" t="s">
        <v>59</v>
      </c>
      <c r="C29" s="2" t="s">
        <v>60</v>
      </c>
      <c r="D29" s="8">
        <v>0</v>
      </c>
      <c r="E29" s="8">
        <v>27</v>
      </c>
      <c r="F29" s="8">
        <v>0</v>
      </c>
      <c r="G29" s="2">
        <f t="shared" si="0"/>
        <v>27</v>
      </c>
    </row>
    <row r="30" spans="1:7" x14ac:dyDescent="0.25">
      <c r="A30" s="2">
        <v>46</v>
      </c>
      <c r="B30" s="2" t="s">
        <v>61</v>
      </c>
      <c r="C30" s="2" t="s">
        <v>62</v>
      </c>
      <c r="D30" s="8">
        <v>11</v>
      </c>
      <c r="E30" s="8">
        <v>7</v>
      </c>
      <c r="F30" s="8">
        <v>1</v>
      </c>
      <c r="G30" s="2">
        <f t="shared" si="0"/>
        <v>19</v>
      </c>
    </row>
    <row r="31" spans="1:7" x14ac:dyDescent="0.25">
      <c r="A31" s="2">
        <v>47</v>
      </c>
      <c r="B31" s="2" t="s">
        <v>63</v>
      </c>
      <c r="C31" s="2" t="s">
        <v>64</v>
      </c>
      <c r="D31" s="8">
        <v>0</v>
      </c>
      <c r="E31" s="8">
        <v>4</v>
      </c>
      <c r="F31" s="8">
        <v>0</v>
      </c>
      <c r="G31" s="2">
        <f t="shared" si="0"/>
        <v>4</v>
      </c>
    </row>
    <row r="32" spans="1:7" x14ac:dyDescent="0.25">
      <c r="A32" s="2">
        <v>48</v>
      </c>
      <c r="B32" s="2" t="s">
        <v>65</v>
      </c>
      <c r="C32" s="2" t="s">
        <v>66</v>
      </c>
      <c r="D32" s="8">
        <v>10</v>
      </c>
      <c r="E32" s="8">
        <v>64</v>
      </c>
      <c r="F32" s="8">
        <v>0</v>
      </c>
      <c r="G32" s="2">
        <f t="shared" si="0"/>
        <v>74</v>
      </c>
    </row>
    <row r="33" spans="1:7" x14ac:dyDescent="0.25">
      <c r="A33" s="2">
        <v>49</v>
      </c>
      <c r="B33" s="2" t="s">
        <v>67</v>
      </c>
      <c r="C33" s="2" t="s">
        <v>68</v>
      </c>
      <c r="D33" s="8">
        <v>17</v>
      </c>
      <c r="E33" s="8">
        <v>6</v>
      </c>
      <c r="F33" s="8">
        <v>1</v>
      </c>
      <c r="G33" s="2">
        <f t="shared" si="0"/>
        <v>24</v>
      </c>
    </row>
    <row r="34" spans="1:7" x14ac:dyDescent="0.25">
      <c r="A34" s="2">
        <v>53</v>
      </c>
      <c r="B34" s="2" t="s">
        <v>69</v>
      </c>
      <c r="C34" s="2" t="s">
        <v>70</v>
      </c>
      <c r="D34" s="8">
        <v>3</v>
      </c>
      <c r="E34" s="8">
        <v>7</v>
      </c>
      <c r="F34" s="8">
        <v>0</v>
      </c>
      <c r="G34" s="2">
        <f t="shared" si="0"/>
        <v>10</v>
      </c>
    </row>
    <row r="35" spans="1:7" x14ac:dyDescent="0.25">
      <c r="A35" s="2">
        <v>56</v>
      </c>
      <c r="B35" s="2" t="s">
        <v>71</v>
      </c>
      <c r="C35" s="2" t="s">
        <v>72</v>
      </c>
      <c r="D35" s="8">
        <v>1</v>
      </c>
      <c r="E35" s="8">
        <v>21</v>
      </c>
      <c r="F35" s="8">
        <v>1</v>
      </c>
      <c r="G35" s="2">
        <f t="shared" si="0"/>
        <v>23</v>
      </c>
    </row>
    <row r="36" spans="1:7" x14ac:dyDescent="0.25">
      <c r="A36" s="2">
        <v>61</v>
      </c>
      <c r="B36" s="2" t="s">
        <v>73</v>
      </c>
      <c r="C36" s="2" t="s">
        <v>74</v>
      </c>
      <c r="D36" s="8">
        <v>10</v>
      </c>
      <c r="E36" s="8">
        <v>8</v>
      </c>
      <c r="F36" s="8">
        <v>0</v>
      </c>
      <c r="G36" s="2">
        <f t="shared" si="0"/>
        <v>18</v>
      </c>
    </row>
    <row r="37" spans="1:7" x14ac:dyDescent="0.25">
      <c r="A37" s="2">
        <v>63</v>
      </c>
      <c r="B37" s="2" t="s">
        <v>75</v>
      </c>
      <c r="C37" s="2" t="s">
        <v>76</v>
      </c>
      <c r="D37" s="8">
        <v>6</v>
      </c>
      <c r="E37" s="8">
        <v>1</v>
      </c>
      <c r="F37" s="8">
        <v>3</v>
      </c>
      <c r="G37" s="2">
        <f t="shared" si="0"/>
        <v>10</v>
      </c>
    </row>
    <row r="38" spans="1:7" x14ac:dyDescent="0.25">
      <c r="A38" s="2">
        <v>66</v>
      </c>
      <c r="B38" s="2" t="s">
        <v>77</v>
      </c>
      <c r="C38" s="2" t="s">
        <v>78</v>
      </c>
      <c r="D38" s="8">
        <v>2</v>
      </c>
      <c r="E38" s="8">
        <v>23</v>
      </c>
      <c r="F38" s="8">
        <v>1</v>
      </c>
      <c r="G38" s="2">
        <f t="shared" si="0"/>
        <v>26</v>
      </c>
    </row>
    <row r="39" spans="1:7" x14ac:dyDescent="0.25">
      <c r="A39" s="2">
        <v>67</v>
      </c>
      <c r="B39" s="2" t="s">
        <v>79</v>
      </c>
      <c r="C39" s="2" t="s">
        <v>80</v>
      </c>
      <c r="D39" s="8">
        <v>14</v>
      </c>
      <c r="E39" s="8">
        <v>9</v>
      </c>
      <c r="F39" s="8">
        <v>2</v>
      </c>
      <c r="G39" s="2">
        <f t="shared" si="0"/>
        <v>25</v>
      </c>
    </row>
    <row r="40" spans="1:7" x14ac:dyDescent="0.25">
      <c r="A40" s="2">
        <v>68</v>
      </c>
      <c r="B40" s="2" t="s">
        <v>81</v>
      </c>
      <c r="C40" s="2" t="s">
        <v>82</v>
      </c>
      <c r="D40" s="8">
        <v>2</v>
      </c>
      <c r="E40" s="8">
        <v>25</v>
      </c>
      <c r="F40" s="8">
        <v>0</v>
      </c>
      <c r="G40" s="2">
        <f t="shared" si="0"/>
        <v>27</v>
      </c>
    </row>
    <row r="41" spans="1:7" x14ac:dyDescent="0.25">
      <c r="A41" s="2">
        <v>69</v>
      </c>
      <c r="B41" s="2" t="s">
        <v>83</v>
      </c>
      <c r="C41" s="2" t="s">
        <v>84</v>
      </c>
      <c r="D41" s="8">
        <v>11</v>
      </c>
      <c r="E41" s="8">
        <v>22</v>
      </c>
      <c r="F41" s="8">
        <v>1</v>
      </c>
      <c r="G41" s="2">
        <f t="shared" si="0"/>
        <v>34</v>
      </c>
    </row>
    <row r="42" spans="1:7" x14ac:dyDescent="0.25">
      <c r="A42" s="2">
        <v>70</v>
      </c>
      <c r="B42" s="2" t="s">
        <v>85</v>
      </c>
      <c r="C42" s="2" t="s">
        <v>82</v>
      </c>
      <c r="D42" s="8">
        <v>0</v>
      </c>
      <c r="E42" s="8">
        <v>26</v>
      </c>
      <c r="F42" s="8">
        <v>1</v>
      </c>
      <c r="G42" s="2">
        <f t="shared" si="0"/>
        <v>27</v>
      </c>
    </row>
    <row r="43" spans="1:7" x14ac:dyDescent="0.25">
      <c r="A43" s="2">
        <v>76</v>
      </c>
      <c r="B43" s="2" t="s">
        <v>86</v>
      </c>
      <c r="C43" s="2" t="s">
        <v>87</v>
      </c>
      <c r="D43" s="8">
        <v>1</v>
      </c>
      <c r="E43" s="8">
        <v>28</v>
      </c>
      <c r="F43" s="8">
        <v>0</v>
      </c>
      <c r="G43" s="2">
        <f t="shared" si="0"/>
        <v>29</v>
      </c>
    </row>
    <row r="44" spans="1:7" x14ac:dyDescent="0.25">
      <c r="A44" s="2">
        <v>77</v>
      </c>
      <c r="B44" s="2" t="s">
        <v>88</v>
      </c>
      <c r="C44" s="2" t="s">
        <v>89</v>
      </c>
      <c r="D44" s="8">
        <v>5</v>
      </c>
      <c r="E44" s="8">
        <v>15</v>
      </c>
      <c r="F44" s="8">
        <v>1</v>
      </c>
      <c r="G44" s="2">
        <f t="shared" si="0"/>
        <v>21</v>
      </c>
    </row>
    <row r="45" spans="1:7" x14ac:dyDescent="0.25">
      <c r="A45" s="2">
        <v>80</v>
      </c>
      <c r="B45" s="2" t="s">
        <v>90</v>
      </c>
      <c r="C45" s="2" t="s">
        <v>91</v>
      </c>
      <c r="D45" s="8">
        <v>9</v>
      </c>
      <c r="E45" s="8">
        <v>25</v>
      </c>
      <c r="F45" s="8">
        <v>1</v>
      </c>
      <c r="G45" s="2">
        <f t="shared" si="0"/>
        <v>35</v>
      </c>
    </row>
    <row r="46" spans="1:7" x14ac:dyDescent="0.25">
      <c r="A46" s="2">
        <v>81</v>
      </c>
      <c r="B46" s="2" t="s">
        <v>92</v>
      </c>
      <c r="C46" s="2" t="s">
        <v>93</v>
      </c>
      <c r="D46" s="8">
        <v>2</v>
      </c>
      <c r="E46" s="8">
        <v>29</v>
      </c>
      <c r="F46" s="8">
        <v>2</v>
      </c>
      <c r="G46" s="2">
        <f t="shared" si="0"/>
        <v>33</v>
      </c>
    </row>
    <row r="47" spans="1:7" x14ac:dyDescent="0.25">
      <c r="A47" s="2">
        <v>82</v>
      </c>
      <c r="B47" s="2" t="s">
        <v>94</v>
      </c>
      <c r="C47" s="2" t="s">
        <v>95</v>
      </c>
      <c r="D47" s="8">
        <v>3</v>
      </c>
      <c r="E47" s="8">
        <v>15</v>
      </c>
      <c r="F47" s="8">
        <v>1</v>
      </c>
      <c r="G47" s="2">
        <f t="shared" si="0"/>
        <v>19</v>
      </c>
    </row>
    <row r="48" spans="1:7" x14ac:dyDescent="0.25">
      <c r="A48" s="2">
        <v>84</v>
      </c>
      <c r="B48" s="2" t="s">
        <v>96</v>
      </c>
      <c r="C48" s="2" t="s">
        <v>97</v>
      </c>
      <c r="D48" s="8">
        <v>1</v>
      </c>
      <c r="E48" s="8">
        <v>5</v>
      </c>
      <c r="F48" s="8">
        <v>2</v>
      </c>
      <c r="G48" s="2">
        <f t="shared" si="0"/>
        <v>8</v>
      </c>
    </row>
    <row r="49" spans="1:7" x14ac:dyDescent="0.25">
      <c r="A49" s="2">
        <v>88</v>
      </c>
      <c r="B49" s="2" t="s">
        <v>98</v>
      </c>
      <c r="C49" s="2" t="s">
        <v>99</v>
      </c>
      <c r="D49" s="8">
        <v>27</v>
      </c>
      <c r="E49" s="8">
        <v>11</v>
      </c>
      <c r="F49" s="8">
        <v>2</v>
      </c>
      <c r="G49" s="2">
        <f t="shared" si="0"/>
        <v>40</v>
      </c>
    </row>
    <row r="50" spans="1:7" x14ac:dyDescent="0.25">
      <c r="A50" s="2">
        <v>89</v>
      </c>
      <c r="B50" s="2" t="s">
        <v>100</v>
      </c>
      <c r="C50" s="2" t="s">
        <v>101</v>
      </c>
      <c r="D50" s="8">
        <v>8</v>
      </c>
      <c r="E50" s="8">
        <v>24</v>
      </c>
      <c r="F50" s="8">
        <v>2</v>
      </c>
      <c r="G50" s="2">
        <f t="shared" si="0"/>
        <v>34</v>
      </c>
    </row>
    <row r="51" spans="1:7" x14ac:dyDescent="0.25">
      <c r="A51" s="2">
        <v>90</v>
      </c>
      <c r="B51" s="2" t="s">
        <v>102</v>
      </c>
      <c r="C51" s="2" t="s">
        <v>103</v>
      </c>
      <c r="D51" s="8">
        <v>2</v>
      </c>
      <c r="E51" s="8">
        <v>45</v>
      </c>
      <c r="F51" s="8">
        <v>2</v>
      </c>
      <c r="G51" s="2">
        <f t="shared" si="0"/>
        <v>49</v>
      </c>
    </row>
    <row r="52" spans="1:7" x14ac:dyDescent="0.25">
      <c r="A52" s="2">
        <v>94</v>
      </c>
      <c r="B52" s="2" t="s">
        <v>104</v>
      </c>
      <c r="C52" s="2" t="s">
        <v>105</v>
      </c>
      <c r="D52" s="8">
        <v>3</v>
      </c>
      <c r="E52" s="8">
        <v>10</v>
      </c>
      <c r="F52" s="8">
        <v>0</v>
      </c>
      <c r="G52" s="2">
        <f t="shared" si="0"/>
        <v>13</v>
      </c>
    </row>
    <row r="53" spans="1:7" x14ac:dyDescent="0.25">
      <c r="A53" s="2">
        <v>95</v>
      </c>
      <c r="B53" s="2" t="s">
        <v>106</v>
      </c>
      <c r="C53" s="2" t="s">
        <v>107</v>
      </c>
      <c r="D53" s="8">
        <v>4</v>
      </c>
      <c r="E53" s="8">
        <v>4</v>
      </c>
      <c r="F53" s="8">
        <v>0</v>
      </c>
      <c r="G53" s="2">
        <f t="shared" si="0"/>
        <v>8</v>
      </c>
    </row>
    <row r="54" spans="1:7" x14ac:dyDescent="0.25">
      <c r="A54" s="2">
        <v>96</v>
      </c>
      <c r="B54" s="2" t="s">
        <v>108</v>
      </c>
      <c r="C54" s="2" t="s">
        <v>109</v>
      </c>
      <c r="D54" s="8">
        <v>7</v>
      </c>
      <c r="E54" s="8">
        <v>15</v>
      </c>
      <c r="F54" s="8">
        <v>1</v>
      </c>
      <c r="G54" s="2">
        <f t="shared" si="0"/>
        <v>23</v>
      </c>
    </row>
    <row r="55" spans="1:7" x14ac:dyDescent="0.25">
      <c r="A55" s="2">
        <v>99</v>
      </c>
      <c r="B55" s="2" t="s">
        <v>110</v>
      </c>
      <c r="C55" s="2" t="s">
        <v>111</v>
      </c>
      <c r="D55" s="8">
        <v>7</v>
      </c>
      <c r="E55" s="8">
        <v>8</v>
      </c>
      <c r="F55" s="8">
        <v>1</v>
      </c>
      <c r="G55" s="2">
        <f t="shared" si="0"/>
        <v>16</v>
      </c>
    </row>
    <row r="56" spans="1:7" x14ac:dyDescent="0.25">
      <c r="A56" s="2">
        <v>100</v>
      </c>
      <c r="B56" s="2" t="s">
        <v>112</v>
      </c>
      <c r="C56" s="2" t="s">
        <v>113</v>
      </c>
      <c r="D56" s="8">
        <v>5</v>
      </c>
      <c r="E56" s="8">
        <v>6</v>
      </c>
      <c r="F56" s="8">
        <v>1</v>
      </c>
      <c r="G56" s="2">
        <f t="shared" si="0"/>
        <v>12</v>
      </c>
    </row>
    <row r="57" spans="1:7" x14ac:dyDescent="0.25">
      <c r="A57" s="2">
        <v>102</v>
      </c>
      <c r="B57" s="2" t="s">
        <v>51</v>
      </c>
      <c r="C57" s="2" t="s">
        <v>52</v>
      </c>
      <c r="D57" s="8">
        <v>0</v>
      </c>
      <c r="E57" s="8">
        <v>32</v>
      </c>
      <c r="F57" s="8">
        <v>2</v>
      </c>
      <c r="G57" s="2">
        <f t="shared" si="0"/>
        <v>34</v>
      </c>
    </row>
    <row r="58" spans="1:7" x14ac:dyDescent="0.25">
      <c r="A58" s="2">
        <v>104</v>
      </c>
      <c r="B58" s="2" t="s">
        <v>114</v>
      </c>
      <c r="C58" s="2" t="s">
        <v>115</v>
      </c>
      <c r="D58" s="8">
        <v>8</v>
      </c>
      <c r="E58" s="8">
        <v>5</v>
      </c>
      <c r="F58" s="8">
        <v>1</v>
      </c>
      <c r="G58" s="2">
        <f t="shared" si="0"/>
        <v>14</v>
      </c>
    </row>
    <row r="59" spans="1:7" x14ac:dyDescent="0.25">
      <c r="A59" s="2">
        <v>106</v>
      </c>
      <c r="B59" s="2" t="s">
        <v>116</v>
      </c>
      <c r="C59" s="2" t="s">
        <v>117</v>
      </c>
      <c r="D59" s="8">
        <v>1</v>
      </c>
      <c r="E59" s="8">
        <v>5</v>
      </c>
      <c r="F59" s="8">
        <v>0</v>
      </c>
      <c r="G59" s="2">
        <f t="shared" si="0"/>
        <v>6</v>
      </c>
    </row>
    <row r="60" spans="1:7" x14ac:dyDescent="0.25">
      <c r="A60" s="2">
        <v>107</v>
      </c>
      <c r="B60" s="2" t="s">
        <v>118</v>
      </c>
      <c r="C60" s="2" t="s">
        <v>119</v>
      </c>
      <c r="D60" s="8">
        <v>0</v>
      </c>
      <c r="E60" s="8">
        <v>2</v>
      </c>
      <c r="F60" s="8">
        <v>1</v>
      </c>
      <c r="G60" s="2">
        <f t="shared" si="0"/>
        <v>3</v>
      </c>
    </row>
    <row r="61" spans="1:7" x14ac:dyDescent="0.25">
      <c r="A61" s="2">
        <v>108</v>
      </c>
      <c r="B61" s="2" t="s">
        <v>55</v>
      </c>
      <c r="C61" s="2" t="s">
        <v>56</v>
      </c>
      <c r="D61" s="8">
        <v>3</v>
      </c>
      <c r="E61" s="8">
        <v>31</v>
      </c>
      <c r="F61" s="8">
        <v>0</v>
      </c>
      <c r="G61" s="2">
        <f t="shared" si="0"/>
        <v>34</v>
      </c>
    </row>
    <row r="62" spans="1:7" x14ac:dyDescent="0.25">
      <c r="A62" s="2">
        <v>109</v>
      </c>
      <c r="B62" s="2" t="s">
        <v>120</v>
      </c>
      <c r="C62" s="2" t="s">
        <v>121</v>
      </c>
      <c r="D62" s="8">
        <v>5</v>
      </c>
      <c r="E62" s="8">
        <v>17</v>
      </c>
      <c r="F62" s="8">
        <v>1</v>
      </c>
      <c r="G62" s="2">
        <f t="shared" si="0"/>
        <v>23</v>
      </c>
    </row>
    <row r="63" spans="1:7" x14ac:dyDescent="0.25">
      <c r="A63" s="2">
        <v>112</v>
      </c>
      <c r="B63" s="2" t="s">
        <v>122</v>
      </c>
      <c r="C63" s="2" t="s">
        <v>123</v>
      </c>
      <c r="D63" s="8">
        <v>17</v>
      </c>
      <c r="E63" s="8">
        <v>9</v>
      </c>
      <c r="F63" s="8">
        <v>1</v>
      </c>
      <c r="G63" s="2">
        <f t="shared" si="0"/>
        <v>27</v>
      </c>
    </row>
    <row r="64" spans="1:7" x14ac:dyDescent="0.25">
      <c r="A64" s="2">
        <v>114</v>
      </c>
      <c r="B64" s="2" t="s">
        <v>124</v>
      </c>
      <c r="C64" s="2" t="s">
        <v>125</v>
      </c>
      <c r="D64" s="8">
        <v>7</v>
      </c>
      <c r="E64" s="8">
        <v>6</v>
      </c>
      <c r="F64" s="8">
        <v>0</v>
      </c>
      <c r="G64" s="2">
        <f t="shared" si="0"/>
        <v>13</v>
      </c>
    </row>
    <row r="65" spans="1:7" x14ac:dyDescent="0.25">
      <c r="A65" s="2">
        <v>115</v>
      </c>
      <c r="B65" s="2" t="s">
        <v>126</v>
      </c>
      <c r="C65" s="2" t="s">
        <v>127</v>
      </c>
      <c r="D65" s="8">
        <v>27</v>
      </c>
      <c r="E65" s="8">
        <v>10</v>
      </c>
      <c r="F65" s="8">
        <v>2</v>
      </c>
      <c r="G65" s="2">
        <f t="shared" si="0"/>
        <v>39</v>
      </c>
    </row>
    <row r="66" spans="1:7" x14ac:dyDescent="0.25">
      <c r="A66" s="2">
        <v>117</v>
      </c>
      <c r="B66" s="2" t="s">
        <v>128</v>
      </c>
      <c r="C66" s="2" t="s">
        <v>129</v>
      </c>
      <c r="D66" s="8">
        <v>3</v>
      </c>
      <c r="E66" s="8">
        <v>6</v>
      </c>
      <c r="F66" s="8">
        <v>0</v>
      </c>
      <c r="G66" s="2">
        <f t="shared" si="0"/>
        <v>9</v>
      </c>
    </row>
    <row r="67" spans="1:7" x14ac:dyDescent="0.25">
      <c r="A67" s="2">
        <v>118</v>
      </c>
      <c r="B67" s="2" t="s">
        <v>130</v>
      </c>
      <c r="C67" s="2" t="s">
        <v>131</v>
      </c>
      <c r="D67" s="8">
        <v>5</v>
      </c>
      <c r="E67" s="8">
        <v>39</v>
      </c>
      <c r="F67" s="8">
        <v>2</v>
      </c>
      <c r="G67" s="2">
        <f t="shared" ref="G67:G130" si="1">SUM(D67:F67)</f>
        <v>46</v>
      </c>
    </row>
    <row r="68" spans="1:7" x14ac:dyDescent="0.25">
      <c r="A68" s="2">
        <v>119</v>
      </c>
      <c r="B68" s="2" t="s">
        <v>132</v>
      </c>
      <c r="C68" s="2" t="s">
        <v>133</v>
      </c>
      <c r="D68" s="8">
        <v>3</v>
      </c>
      <c r="E68" s="8">
        <v>4</v>
      </c>
      <c r="F68" s="8">
        <v>2</v>
      </c>
      <c r="G68" s="2">
        <f t="shared" si="1"/>
        <v>9</v>
      </c>
    </row>
    <row r="69" spans="1:7" x14ac:dyDescent="0.25">
      <c r="A69" s="2">
        <v>120</v>
      </c>
      <c r="B69" s="2" t="s">
        <v>134</v>
      </c>
      <c r="C69" s="2" t="s">
        <v>135</v>
      </c>
      <c r="D69" s="8">
        <v>5</v>
      </c>
      <c r="E69" s="8">
        <v>28</v>
      </c>
      <c r="F69" s="8">
        <v>2</v>
      </c>
      <c r="G69" s="2">
        <f t="shared" si="1"/>
        <v>35</v>
      </c>
    </row>
    <row r="70" spans="1:7" x14ac:dyDescent="0.25">
      <c r="A70" s="2">
        <v>121</v>
      </c>
      <c r="B70" s="2" t="s">
        <v>136</v>
      </c>
      <c r="C70" s="2" t="s">
        <v>137</v>
      </c>
      <c r="D70" s="8">
        <v>0</v>
      </c>
      <c r="E70" s="8">
        <v>6</v>
      </c>
      <c r="F70" s="8">
        <v>0</v>
      </c>
      <c r="G70" s="2">
        <f t="shared" si="1"/>
        <v>6</v>
      </c>
    </row>
    <row r="71" spans="1:7" x14ac:dyDescent="0.25">
      <c r="A71" s="2">
        <v>122</v>
      </c>
      <c r="B71" s="2" t="s">
        <v>138</v>
      </c>
      <c r="C71" s="2" t="s">
        <v>139</v>
      </c>
      <c r="D71" s="8">
        <v>5</v>
      </c>
      <c r="E71" s="8">
        <v>9</v>
      </c>
      <c r="F71" s="8">
        <v>0</v>
      </c>
      <c r="G71" s="2">
        <f>SUM(D71:F71)</f>
        <v>14</v>
      </c>
    </row>
    <row r="72" spans="1:7" x14ac:dyDescent="0.25">
      <c r="A72" s="2">
        <v>124</v>
      </c>
      <c r="B72" s="2" t="s">
        <v>140</v>
      </c>
      <c r="C72" s="2" t="s">
        <v>141</v>
      </c>
      <c r="D72" s="8">
        <v>1</v>
      </c>
      <c r="E72" s="8">
        <v>39</v>
      </c>
      <c r="F72" s="8">
        <v>3</v>
      </c>
      <c r="G72" s="2">
        <f t="shared" si="1"/>
        <v>43</v>
      </c>
    </row>
    <row r="73" spans="1:7" x14ac:dyDescent="0.25">
      <c r="A73" s="2">
        <v>125</v>
      </c>
      <c r="B73" s="2" t="s">
        <v>142</v>
      </c>
      <c r="C73" s="2" t="s">
        <v>143</v>
      </c>
      <c r="D73" s="8">
        <v>3</v>
      </c>
      <c r="E73" s="8">
        <v>15</v>
      </c>
      <c r="F73" s="8">
        <v>1</v>
      </c>
      <c r="G73" s="2">
        <f t="shared" si="1"/>
        <v>19</v>
      </c>
    </row>
    <row r="74" spans="1:7" x14ac:dyDescent="0.25">
      <c r="A74" s="2">
        <v>128</v>
      </c>
      <c r="B74" s="2" t="s">
        <v>144</v>
      </c>
      <c r="C74" s="2" t="s">
        <v>145</v>
      </c>
      <c r="D74" s="8">
        <v>3</v>
      </c>
      <c r="E74" s="8">
        <v>7</v>
      </c>
      <c r="F74" s="8">
        <v>2</v>
      </c>
      <c r="G74" s="2">
        <f t="shared" si="1"/>
        <v>12</v>
      </c>
    </row>
    <row r="75" spans="1:7" x14ac:dyDescent="0.25">
      <c r="A75" s="2">
        <v>130</v>
      </c>
      <c r="B75" s="2" t="s">
        <v>146</v>
      </c>
      <c r="C75" s="2" t="s">
        <v>147</v>
      </c>
      <c r="D75" s="8">
        <v>0</v>
      </c>
      <c r="E75" s="8">
        <v>23</v>
      </c>
      <c r="F75" s="8">
        <v>1</v>
      </c>
      <c r="G75" s="2">
        <f t="shared" si="1"/>
        <v>24</v>
      </c>
    </row>
    <row r="76" spans="1:7" x14ac:dyDescent="0.25">
      <c r="A76" s="2">
        <v>133</v>
      </c>
      <c r="B76" s="2" t="s">
        <v>148</v>
      </c>
      <c r="C76" s="2" t="s">
        <v>149</v>
      </c>
      <c r="D76" s="8">
        <v>0</v>
      </c>
      <c r="E76" s="8">
        <v>5</v>
      </c>
      <c r="F76" s="8">
        <v>0</v>
      </c>
      <c r="G76" s="2">
        <f t="shared" si="1"/>
        <v>5</v>
      </c>
    </row>
    <row r="77" spans="1:7" x14ac:dyDescent="0.25">
      <c r="A77" s="2">
        <v>134</v>
      </c>
      <c r="B77" s="2" t="s">
        <v>150</v>
      </c>
      <c r="C77" s="2" t="s">
        <v>151</v>
      </c>
      <c r="D77" s="8">
        <v>10</v>
      </c>
      <c r="E77" s="8">
        <v>7</v>
      </c>
      <c r="F77" s="8">
        <v>3</v>
      </c>
      <c r="G77" s="2">
        <f t="shared" si="1"/>
        <v>20</v>
      </c>
    </row>
    <row r="78" spans="1:7" x14ac:dyDescent="0.25">
      <c r="A78" s="2">
        <v>136</v>
      </c>
      <c r="B78" s="2" t="s">
        <v>152</v>
      </c>
      <c r="C78" s="2" t="s">
        <v>153</v>
      </c>
      <c r="D78" s="8">
        <v>2</v>
      </c>
      <c r="E78" s="8">
        <v>10</v>
      </c>
      <c r="F78" s="8">
        <v>2</v>
      </c>
      <c r="G78" s="2">
        <f t="shared" si="1"/>
        <v>14</v>
      </c>
    </row>
    <row r="79" spans="1:7" x14ac:dyDescent="0.25">
      <c r="A79" s="2">
        <v>139</v>
      </c>
      <c r="B79" s="2" t="s">
        <v>154</v>
      </c>
      <c r="C79" s="2" t="s">
        <v>155</v>
      </c>
      <c r="D79" s="8">
        <v>1</v>
      </c>
      <c r="E79" s="8">
        <v>15</v>
      </c>
      <c r="F79" s="8">
        <v>1</v>
      </c>
      <c r="G79" s="2">
        <f t="shared" si="1"/>
        <v>17</v>
      </c>
    </row>
    <row r="80" spans="1:7" x14ac:dyDescent="0.25">
      <c r="A80" s="2">
        <v>141</v>
      </c>
      <c r="B80" s="2" t="s">
        <v>156</v>
      </c>
      <c r="C80" s="2" t="s">
        <v>157</v>
      </c>
      <c r="D80" s="8">
        <v>20</v>
      </c>
      <c r="E80" s="8">
        <v>8</v>
      </c>
      <c r="F80" s="8">
        <v>2</v>
      </c>
      <c r="G80" s="2">
        <f t="shared" si="1"/>
        <v>30</v>
      </c>
    </row>
    <row r="81" spans="1:7" x14ac:dyDescent="0.25">
      <c r="A81" s="2">
        <v>147</v>
      </c>
      <c r="B81" s="2" t="s">
        <v>158</v>
      </c>
      <c r="C81" s="2" t="s">
        <v>159</v>
      </c>
      <c r="D81" s="8">
        <v>5</v>
      </c>
      <c r="E81" s="8">
        <v>4</v>
      </c>
      <c r="F81" s="8">
        <v>1</v>
      </c>
      <c r="G81" s="2">
        <f t="shared" si="1"/>
        <v>10</v>
      </c>
    </row>
    <row r="82" spans="1:7" x14ac:dyDescent="0.25">
      <c r="A82" s="2">
        <v>148</v>
      </c>
      <c r="B82" s="2" t="s">
        <v>160</v>
      </c>
      <c r="C82" s="2" t="s">
        <v>161</v>
      </c>
      <c r="D82" s="8">
        <v>6</v>
      </c>
      <c r="E82" s="8">
        <v>14</v>
      </c>
      <c r="F82" s="8">
        <v>2</v>
      </c>
      <c r="G82" s="2">
        <f t="shared" si="1"/>
        <v>22</v>
      </c>
    </row>
    <row r="83" spans="1:7" x14ac:dyDescent="0.25">
      <c r="A83" s="2">
        <v>149</v>
      </c>
      <c r="B83" s="2" t="s">
        <v>162</v>
      </c>
      <c r="C83" s="2" t="s">
        <v>163</v>
      </c>
      <c r="D83" s="8">
        <v>0</v>
      </c>
      <c r="E83" s="8">
        <v>21</v>
      </c>
      <c r="F83" s="8">
        <v>1</v>
      </c>
      <c r="G83" s="2">
        <f t="shared" si="1"/>
        <v>22</v>
      </c>
    </row>
    <row r="84" spans="1:7" x14ac:dyDescent="0.25">
      <c r="A84" s="2">
        <v>151</v>
      </c>
      <c r="B84" s="2" t="s">
        <v>164</v>
      </c>
      <c r="C84" s="2" t="s">
        <v>165</v>
      </c>
      <c r="D84" s="8">
        <v>1</v>
      </c>
      <c r="E84" s="8">
        <v>7</v>
      </c>
      <c r="F84" s="8">
        <v>0</v>
      </c>
      <c r="G84" s="2">
        <f t="shared" si="1"/>
        <v>8</v>
      </c>
    </row>
    <row r="85" spans="1:7" x14ac:dyDescent="0.25">
      <c r="A85" s="2">
        <v>152</v>
      </c>
      <c r="B85" s="2" t="s">
        <v>166</v>
      </c>
      <c r="C85" s="2" t="s">
        <v>167</v>
      </c>
      <c r="D85" s="8">
        <v>5</v>
      </c>
      <c r="E85" s="8">
        <v>20</v>
      </c>
      <c r="F85" s="8">
        <v>1</v>
      </c>
      <c r="G85" s="2">
        <f t="shared" si="1"/>
        <v>26</v>
      </c>
    </row>
    <row r="86" spans="1:7" x14ac:dyDescent="0.25">
      <c r="A86" s="2">
        <v>154</v>
      </c>
      <c r="B86" s="2" t="s">
        <v>168</v>
      </c>
      <c r="C86" s="2" t="s">
        <v>169</v>
      </c>
      <c r="D86" s="8">
        <v>4</v>
      </c>
      <c r="E86" s="8">
        <v>8</v>
      </c>
      <c r="F86" s="8">
        <v>1</v>
      </c>
      <c r="G86" s="2">
        <f t="shared" si="1"/>
        <v>13</v>
      </c>
    </row>
    <row r="87" spans="1:7" x14ac:dyDescent="0.25">
      <c r="A87" s="2">
        <v>155</v>
      </c>
      <c r="B87" s="2" t="s">
        <v>170</v>
      </c>
      <c r="C87" s="2" t="s">
        <v>171</v>
      </c>
      <c r="D87" s="8">
        <v>9</v>
      </c>
      <c r="E87" s="8">
        <v>11</v>
      </c>
      <c r="F87" s="8">
        <v>0</v>
      </c>
      <c r="G87" s="2">
        <f t="shared" si="1"/>
        <v>20</v>
      </c>
    </row>
    <row r="88" spans="1:7" x14ac:dyDescent="0.25">
      <c r="A88" s="2">
        <v>157</v>
      </c>
      <c r="B88" s="2" t="s">
        <v>172</v>
      </c>
      <c r="C88" s="2" t="s">
        <v>173</v>
      </c>
      <c r="D88" s="8">
        <v>1</v>
      </c>
      <c r="E88" s="8">
        <v>9</v>
      </c>
      <c r="F88" s="8">
        <v>1</v>
      </c>
      <c r="G88" s="2">
        <f t="shared" si="1"/>
        <v>11</v>
      </c>
    </row>
    <row r="89" spans="1:7" x14ac:dyDescent="0.25">
      <c r="A89" s="2">
        <v>159</v>
      </c>
      <c r="B89" s="2" t="s">
        <v>174</v>
      </c>
      <c r="C89" s="2" t="s">
        <v>175</v>
      </c>
      <c r="D89" s="8">
        <v>6</v>
      </c>
      <c r="E89" s="8">
        <v>6</v>
      </c>
      <c r="F89" s="8">
        <v>2</v>
      </c>
      <c r="G89" s="2">
        <f t="shared" si="1"/>
        <v>14</v>
      </c>
    </row>
    <row r="90" spans="1:7" x14ac:dyDescent="0.25">
      <c r="A90" s="2">
        <v>162</v>
      </c>
      <c r="B90" s="2" t="s">
        <v>176</v>
      </c>
      <c r="C90" s="2" t="s">
        <v>177</v>
      </c>
      <c r="D90" s="8">
        <v>2</v>
      </c>
      <c r="E90" s="8">
        <v>38</v>
      </c>
      <c r="F90" s="8">
        <v>1</v>
      </c>
      <c r="G90" s="2">
        <f t="shared" si="1"/>
        <v>41</v>
      </c>
    </row>
    <row r="91" spans="1:7" x14ac:dyDescent="0.25">
      <c r="A91" s="2">
        <v>163</v>
      </c>
      <c r="B91" s="2" t="s">
        <v>178</v>
      </c>
      <c r="C91" s="2" t="s">
        <v>179</v>
      </c>
      <c r="D91" s="8">
        <v>9</v>
      </c>
      <c r="E91" s="8">
        <v>6</v>
      </c>
      <c r="F91" s="8">
        <v>0</v>
      </c>
      <c r="G91" s="2">
        <f t="shared" si="1"/>
        <v>15</v>
      </c>
    </row>
    <row r="92" spans="1:7" x14ac:dyDescent="0.25">
      <c r="A92" s="2">
        <v>164</v>
      </c>
      <c r="B92" s="2" t="s">
        <v>180</v>
      </c>
      <c r="C92" s="2" t="s">
        <v>8</v>
      </c>
      <c r="D92" s="8">
        <v>7</v>
      </c>
      <c r="E92" s="8">
        <v>27</v>
      </c>
      <c r="F92" s="8">
        <v>3</v>
      </c>
      <c r="G92" s="2">
        <f t="shared" si="1"/>
        <v>37</v>
      </c>
    </row>
    <row r="93" spans="1:7" x14ac:dyDescent="0.25">
      <c r="A93" s="2">
        <v>169</v>
      </c>
      <c r="B93" s="2" t="s">
        <v>100</v>
      </c>
      <c r="C93" s="2" t="s">
        <v>101</v>
      </c>
      <c r="D93" s="8">
        <v>7</v>
      </c>
      <c r="E93" s="8">
        <v>29</v>
      </c>
      <c r="F93" s="8">
        <v>1</v>
      </c>
      <c r="G93" s="2">
        <f t="shared" si="1"/>
        <v>37</v>
      </c>
    </row>
    <row r="94" spans="1:7" x14ac:dyDescent="0.25">
      <c r="A94" s="2">
        <v>172</v>
      </c>
      <c r="B94" s="2" t="s">
        <v>181</v>
      </c>
      <c r="C94" s="2" t="s">
        <v>64</v>
      </c>
      <c r="D94" s="8">
        <v>2</v>
      </c>
      <c r="E94" s="8">
        <v>4</v>
      </c>
      <c r="F94" s="8">
        <v>1</v>
      </c>
      <c r="G94" s="2">
        <f t="shared" si="1"/>
        <v>7</v>
      </c>
    </row>
    <row r="95" spans="1:7" x14ac:dyDescent="0.25">
      <c r="A95" s="2">
        <v>175</v>
      </c>
      <c r="B95" s="2" t="s">
        <v>182</v>
      </c>
      <c r="C95" s="2" t="s">
        <v>36</v>
      </c>
      <c r="D95" s="8">
        <v>1</v>
      </c>
      <c r="E95" s="8">
        <v>30</v>
      </c>
      <c r="F95" s="8">
        <v>2</v>
      </c>
      <c r="G95" s="2">
        <f t="shared" si="1"/>
        <v>33</v>
      </c>
    </row>
    <row r="96" spans="1:7" x14ac:dyDescent="0.25">
      <c r="A96" s="2">
        <v>182</v>
      </c>
      <c r="B96" s="2" t="s">
        <v>49</v>
      </c>
      <c r="C96" s="2" t="s">
        <v>50</v>
      </c>
      <c r="D96" s="8">
        <v>3</v>
      </c>
      <c r="E96" s="8">
        <v>9</v>
      </c>
      <c r="F96" s="8">
        <v>0</v>
      </c>
      <c r="G96" s="2">
        <f t="shared" si="1"/>
        <v>12</v>
      </c>
    </row>
    <row r="97" spans="1:7" x14ac:dyDescent="0.25">
      <c r="A97" s="2">
        <v>183</v>
      </c>
      <c r="B97" s="2" t="s">
        <v>183</v>
      </c>
      <c r="C97" s="2" t="s">
        <v>184</v>
      </c>
      <c r="D97" s="8">
        <v>0</v>
      </c>
      <c r="E97" s="8">
        <v>14</v>
      </c>
      <c r="F97" s="8">
        <v>1</v>
      </c>
      <c r="G97" s="2">
        <f t="shared" si="1"/>
        <v>15</v>
      </c>
    </row>
    <row r="98" spans="1:7" x14ac:dyDescent="0.25">
      <c r="A98" s="2">
        <v>185</v>
      </c>
      <c r="B98" s="2" t="s">
        <v>185</v>
      </c>
      <c r="C98" s="2" t="s">
        <v>186</v>
      </c>
      <c r="D98" s="8">
        <v>4</v>
      </c>
      <c r="E98" s="8">
        <v>4</v>
      </c>
      <c r="F98" s="8">
        <v>0</v>
      </c>
      <c r="G98" s="2">
        <f t="shared" si="1"/>
        <v>8</v>
      </c>
    </row>
    <row r="99" spans="1:7" x14ac:dyDescent="0.25">
      <c r="A99" s="2">
        <v>192</v>
      </c>
      <c r="B99" s="2" t="s">
        <v>136</v>
      </c>
      <c r="C99" s="2" t="s">
        <v>137</v>
      </c>
      <c r="D99" s="8">
        <v>0</v>
      </c>
      <c r="E99" s="8">
        <v>8</v>
      </c>
      <c r="F99" s="8">
        <v>0</v>
      </c>
      <c r="G99" s="2">
        <f t="shared" si="1"/>
        <v>8</v>
      </c>
    </row>
    <row r="100" spans="1:7" x14ac:dyDescent="0.25">
      <c r="A100" s="2">
        <v>193</v>
      </c>
      <c r="B100" s="2" t="s">
        <v>187</v>
      </c>
      <c r="C100" s="2" t="s">
        <v>188</v>
      </c>
      <c r="D100" s="8">
        <v>6</v>
      </c>
      <c r="E100" s="8">
        <v>13</v>
      </c>
      <c r="F100" s="8">
        <v>1</v>
      </c>
      <c r="G100" s="2">
        <f t="shared" si="1"/>
        <v>20</v>
      </c>
    </row>
    <row r="101" spans="1:7" x14ac:dyDescent="0.25">
      <c r="A101" s="2">
        <v>194</v>
      </c>
      <c r="B101" s="2" t="s">
        <v>189</v>
      </c>
      <c r="C101" s="2" t="s">
        <v>190</v>
      </c>
      <c r="D101" s="8">
        <v>6</v>
      </c>
      <c r="E101" s="8">
        <v>14</v>
      </c>
      <c r="F101" s="8">
        <v>3</v>
      </c>
      <c r="G101" s="2">
        <f t="shared" si="1"/>
        <v>23</v>
      </c>
    </row>
    <row r="102" spans="1:7" x14ac:dyDescent="0.25">
      <c r="A102" s="2">
        <v>195</v>
      </c>
      <c r="B102" s="2" t="s">
        <v>191</v>
      </c>
      <c r="C102" s="2" t="s">
        <v>192</v>
      </c>
      <c r="D102" s="8">
        <v>0</v>
      </c>
      <c r="E102" s="8">
        <v>14</v>
      </c>
      <c r="F102" s="8">
        <v>1</v>
      </c>
      <c r="G102" s="2">
        <f t="shared" si="1"/>
        <v>15</v>
      </c>
    </row>
    <row r="103" spans="1:7" x14ac:dyDescent="0.25">
      <c r="A103" s="2">
        <v>197</v>
      </c>
      <c r="B103" s="2" t="s">
        <v>193</v>
      </c>
      <c r="C103" s="2" t="s">
        <v>194</v>
      </c>
      <c r="D103" s="8">
        <v>4</v>
      </c>
      <c r="E103" s="8">
        <v>22</v>
      </c>
      <c r="F103" s="8">
        <v>1</v>
      </c>
      <c r="G103" s="2">
        <f t="shared" si="1"/>
        <v>27</v>
      </c>
    </row>
    <row r="104" spans="1:7" x14ac:dyDescent="0.25">
      <c r="A104" s="2">
        <v>198</v>
      </c>
      <c r="B104" s="2" t="s">
        <v>195</v>
      </c>
      <c r="C104" s="2" t="s">
        <v>196</v>
      </c>
      <c r="D104" s="8">
        <v>1</v>
      </c>
      <c r="E104" s="8">
        <v>5</v>
      </c>
      <c r="F104" s="8">
        <v>1</v>
      </c>
      <c r="G104" s="2">
        <f t="shared" si="1"/>
        <v>7</v>
      </c>
    </row>
    <row r="105" spans="1:7" x14ac:dyDescent="0.25">
      <c r="A105" s="2">
        <v>202</v>
      </c>
      <c r="B105" s="2" t="s">
        <v>197</v>
      </c>
      <c r="C105" s="2" t="s">
        <v>198</v>
      </c>
      <c r="D105" s="8">
        <v>2</v>
      </c>
      <c r="E105" s="8">
        <v>8</v>
      </c>
      <c r="F105" s="8">
        <v>3</v>
      </c>
      <c r="G105" s="2">
        <f t="shared" si="1"/>
        <v>13</v>
      </c>
    </row>
    <row r="106" spans="1:7" x14ac:dyDescent="0.25">
      <c r="A106" s="2">
        <v>205</v>
      </c>
      <c r="B106" s="2" t="s">
        <v>199</v>
      </c>
      <c r="C106" s="2" t="s">
        <v>186</v>
      </c>
      <c r="D106" s="8">
        <v>5</v>
      </c>
      <c r="E106" s="8">
        <v>2</v>
      </c>
      <c r="F106" s="8">
        <v>1</v>
      </c>
      <c r="G106" s="2">
        <f t="shared" si="1"/>
        <v>8</v>
      </c>
    </row>
    <row r="107" spans="1:7" x14ac:dyDescent="0.25">
      <c r="A107" s="2">
        <v>206</v>
      </c>
      <c r="B107" s="2" t="s">
        <v>200</v>
      </c>
      <c r="C107" s="2" t="s">
        <v>201</v>
      </c>
      <c r="D107" s="8">
        <v>0</v>
      </c>
      <c r="E107" s="8">
        <v>15</v>
      </c>
      <c r="F107" s="8">
        <v>3</v>
      </c>
      <c r="G107" s="2">
        <f t="shared" si="1"/>
        <v>18</v>
      </c>
    </row>
    <row r="108" spans="1:7" x14ac:dyDescent="0.25">
      <c r="A108" s="2">
        <v>207</v>
      </c>
      <c r="B108" s="2" t="s">
        <v>202</v>
      </c>
      <c r="C108" s="2" t="s">
        <v>34</v>
      </c>
      <c r="D108" s="8">
        <v>1</v>
      </c>
      <c r="E108" s="8">
        <v>7</v>
      </c>
      <c r="F108" s="8">
        <v>0</v>
      </c>
      <c r="G108" s="2">
        <f t="shared" si="1"/>
        <v>8</v>
      </c>
    </row>
    <row r="109" spans="1:7" x14ac:dyDescent="0.25">
      <c r="A109" s="2">
        <v>213</v>
      </c>
      <c r="B109" s="2" t="s">
        <v>73</v>
      </c>
      <c r="C109" s="2" t="s">
        <v>74</v>
      </c>
      <c r="D109" s="8">
        <v>10</v>
      </c>
      <c r="E109" s="8">
        <v>10</v>
      </c>
      <c r="F109" s="8">
        <v>0</v>
      </c>
      <c r="G109" s="2">
        <f t="shared" si="1"/>
        <v>20</v>
      </c>
    </row>
    <row r="110" spans="1:7" x14ac:dyDescent="0.25">
      <c r="A110" s="2">
        <v>219</v>
      </c>
      <c r="B110" s="2" t="s">
        <v>203</v>
      </c>
      <c r="C110" s="2" t="s">
        <v>204</v>
      </c>
      <c r="D110" s="8">
        <v>1</v>
      </c>
      <c r="E110" s="8">
        <v>22</v>
      </c>
      <c r="F110" s="8">
        <v>0</v>
      </c>
      <c r="G110" s="2">
        <f t="shared" si="1"/>
        <v>23</v>
      </c>
    </row>
    <row r="111" spans="1:7" x14ac:dyDescent="0.25">
      <c r="A111" s="2">
        <v>220</v>
      </c>
      <c r="B111" s="2" t="s">
        <v>205</v>
      </c>
      <c r="C111" s="2" t="s">
        <v>206</v>
      </c>
      <c r="D111" s="8">
        <v>2</v>
      </c>
      <c r="E111" s="8">
        <v>16</v>
      </c>
      <c r="F111" s="8">
        <v>0</v>
      </c>
      <c r="G111" s="2">
        <f t="shared" si="1"/>
        <v>18</v>
      </c>
    </row>
    <row r="112" spans="1:7" x14ac:dyDescent="0.25">
      <c r="A112" s="2">
        <v>222</v>
      </c>
      <c r="B112" s="2" t="s">
        <v>207</v>
      </c>
      <c r="C112" s="2" t="s">
        <v>208</v>
      </c>
      <c r="D112" s="8">
        <v>3</v>
      </c>
      <c r="E112" s="8">
        <v>11</v>
      </c>
      <c r="F112" s="8">
        <v>0</v>
      </c>
      <c r="G112" s="2">
        <f>SUM(D112:F112)</f>
        <v>14</v>
      </c>
    </row>
    <row r="113" spans="1:7" x14ac:dyDescent="0.25">
      <c r="A113" s="2">
        <v>225</v>
      </c>
      <c r="B113" s="2" t="s">
        <v>209</v>
      </c>
      <c r="C113" s="2" t="s">
        <v>210</v>
      </c>
      <c r="D113" s="8">
        <v>10</v>
      </c>
      <c r="E113" s="8">
        <v>2</v>
      </c>
      <c r="F113" s="8">
        <v>2</v>
      </c>
      <c r="G113" s="2">
        <f t="shared" si="1"/>
        <v>14</v>
      </c>
    </row>
    <row r="114" spans="1:7" x14ac:dyDescent="0.25">
      <c r="A114" s="2">
        <v>228</v>
      </c>
      <c r="B114" s="2" t="s">
        <v>211</v>
      </c>
      <c r="C114" s="2" t="s">
        <v>212</v>
      </c>
      <c r="D114" s="8">
        <v>12</v>
      </c>
      <c r="E114" s="8">
        <v>8</v>
      </c>
      <c r="F114" s="8">
        <v>2</v>
      </c>
      <c r="G114" s="2">
        <f t="shared" si="1"/>
        <v>22</v>
      </c>
    </row>
    <row r="115" spans="1:7" x14ac:dyDescent="0.25">
      <c r="A115" s="2">
        <v>229</v>
      </c>
      <c r="B115" s="2" t="s">
        <v>213</v>
      </c>
      <c r="C115" s="2" t="s">
        <v>214</v>
      </c>
      <c r="D115" s="8">
        <v>1</v>
      </c>
      <c r="E115" s="8">
        <v>14</v>
      </c>
      <c r="F115" s="8">
        <v>3</v>
      </c>
      <c r="G115" s="2">
        <f t="shared" si="1"/>
        <v>18</v>
      </c>
    </row>
    <row r="116" spans="1:7" x14ac:dyDescent="0.25">
      <c r="A116" s="2">
        <v>230</v>
      </c>
      <c r="B116" s="2" t="s">
        <v>215</v>
      </c>
      <c r="C116" s="2" t="s">
        <v>216</v>
      </c>
      <c r="D116" s="8">
        <v>3</v>
      </c>
      <c r="E116" s="8">
        <v>7</v>
      </c>
      <c r="F116" s="8">
        <v>0</v>
      </c>
      <c r="G116" s="2">
        <f t="shared" si="1"/>
        <v>10</v>
      </c>
    </row>
    <row r="117" spans="1:7" x14ac:dyDescent="0.25">
      <c r="A117" s="2">
        <v>231</v>
      </c>
      <c r="B117" s="2" t="s">
        <v>217</v>
      </c>
      <c r="C117" s="2" t="s">
        <v>218</v>
      </c>
      <c r="D117" s="8">
        <v>10</v>
      </c>
      <c r="E117" s="8">
        <v>4</v>
      </c>
      <c r="F117" s="8">
        <v>0</v>
      </c>
      <c r="G117" s="2">
        <f t="shared" si="1"/>
        <v>14</v>
      </c>
    </row>
    <row r="118" spans="1:7" x14ac:dyDescent="0.25">
      <c r="A118" s="2">
        <v>232</v>
      </c>
      <c r="B118" s="2" t="s">
        <v>219</v>
      </c>
      <c r="C118" s="2" t="s">
        <v>220</v>
      </c>
      <c r="D118" s="8">
        <v>6</v>
      </c>
      <c r="E118" s="8">
        <v>2</v>
      </c>
      <c r="F118" s="8">
        <v>0</v>
      </c>
      <c r="G118" s="2">
        <f t="shared" si="1"/>
        <v>8</v>
      </c>
    </row>
    <row r="119" spans="1:7" x14ac:dyDescent="0.25">
      <c r="A119" s="2">
        <v>236</v>
      </c>
      <c r="B119" s="2" t="s">
        <v>221</v>
      </c>
      <c r="C119" s="2" t="s">
        <v>222</v>
      </c>
      <c r="D119" s="8">
        <v>6</v>
      </c>
      <c r="E119" s="8">
        <v>12</v>
      </c>
      <c r="F119" s="8">
        <v>2</v>
      </c>
      <c r="G119" s="2">
        <f t="shared" si="1"/>
        <v>20</v>
      </c>
    </row>
    <row r="120" spans="1:7" x14ac:dyDescent="0.25">
      <c r="A120" s="2">
        <v>239</v>
      </c>
      <c r="B120" s="2" t="s">
        <v>25</v>
      </c>
      <c r="C120" s="2" t="s">
        <v>26</v>
      </c>
      <c r="D120" s="8">
        <v>1</v>
      </c>
      <c r="E120" s="8">
        <v>16</v>
      </c>
      <c r="F120" s="8">
        <v>1</v>
      </c>
      <c r="G120" s="2">
        <f t="shared" si="1"/>
        <v>18</v>
      </c>
    </row>
    <row r="121" spans="1:7" x14ac:dyDescent="0.25">
      <c r="A121" s="2">
        <v>240</v>
      </c>
      <c r="B121" s="2" t="s">
        <v>223</v>
      </c>
      <c r="C121" s="2" t="s">
        <v>224</v>
      </c>
      <c r="D121" s="8">
        <v>2</v>
      </c>
      <c r="E121" s="8">
        <v>6</v>
      </c>
      <c r="F121" s="8">
        <v>2</v>
      </c>
      <c r="G121" s="2">
        <f t="shared" si="1"/>
        <v>10</v>
      </c>
    </row>
    <row r="122" spans="1:7" x14ac:dyDescent="0.25">
      <c r="A122" s="2">
        <v>241</v>
      </c>
      <c r="B122" s="2" t="s">
        <v>225</v>
      </c>
      <c r="C122" s="2" t="s">
        <v>226</v>
      </c>
      <c r="D122" s="8">
        <v>5</v>
      </c>
      <c r="E122" s="8">
        <v>57</v>
      </c>
      <c r="F122" s="8">
        <v>3</v>
      </c>
      <c r="G122" s="2">
        <f t="shared" si="1"/>
        <v>65</v>
      </c>
    </row>
    <row r="123" spans="1:7" x14ac:dyDescent="0.25">
      <c r="A123" s="2">
        <v>242</v>
      </c>
      <c r="B123" s="2" t="s">
        <v>227</v>
      </c>
      <c r="C123" s="2" t="s">
        <v>228</v>
      </c>
      <c r="D123" s="8">
        <v>4</v>
      </c>
      <c r="E123" s="8">
        <v>35</v>
      </c>
      <c r="F123" s="8">
        <v>0</v>
      </c>
      <c r="G123" s="2">
        <f t="shared" si="1"/>
        <v>39</v>
      </c>
    </row>
    <row r="124" spans="1:7" x14ac:dyDescent="0.25">
      <c r="A124" s="2">
        <v>244</v>
      </c>
      <c r="B124" s="2" t="s">
        <v>229</v>
      </c>
      <c r="C124" s="2" t="s">
        <v>230</v>
      </c>
      <c r="D124" s="8">
        <v>0</v>
      </c>
      <c r="E124" s="8">
        <v>1</v>
      </c>
      <c r="F124" s="8">
        <v>0</v>
      </c>
      <c r="G124" s="2">
        <f t="shared" si="1"/>
        <v>1</v>
      </c>
    </row>
    <row r="125" spans="1:7" x14ac:dyDescent="0.25">
      <c r="A125" s="2">
        <v>245</v>
      </c>
      <c r="B125" s="2" t="s">
        <v>231</v>
      </c>
      <c r="C125" s="2" t="s">
        <v>232</v>
      </c>
      <c r="D125" s="8">
        <v>3</v>
      </c>
      <c r="E125" s="8">
        <v>2</v>
      </c>
      <c r="F125" s="8">
        <v>0</v>
      </c>
      <c r="G125" s="2">
        <f t="shared" si="1"/>
        <v>5</v>
      </c>
    </row>
    <row r="126" spans="1:7" x14ac:dyDescent="0.25">
      <c r="A126" s="2">
        <v>246</v>
      </c>
      <c r="B126" s="2" t="s">
        <v>225</v>
      </c>
      <c r="C126" s="2" t="s">
        <v>226</v>
      </c>
      <c r="D126" s="8">
        <v>10</v>
      </c>
      <c r="E126" s="8">
        <v>81</v>
      </c>
      <c r="F126" s="8">
        <v>3</v>
      </c>
      <c r="G126" s="2">
        <f t="shared" si="1"/>
        <v>94</v>
      </c>
    </row>
    <row r="127" spans="1:7" x14ac:dyDescent="0.25">
      <c r="A127" s="2">
        <v>247</v>
      </c>
      <c r="B127" s="2" t="s">
        <v>233</v>
      </c>
      <c r="C127" s="2" t="s">
        <v>234</v>
      </c>
      <c r="D127" s="8">
        <v>6</v>
      </c>
      <c r="E127" s="8">
        <v>15</v>
      </c>
      <c r="F127" s="8">
        <v>1</v>
      </c>
      <c r="G127" s="2">
        <f t="shared" si="1"/>
        <v>22</v>
      </c>
    </row>
    <row r="128" spans="1:7" x14ac:dyDescent="0.25">
      <c r="A128" s="2">
        <v>248</v>
      </c>
      <c r="B128" s="2" t="s">
        <v>235</v>
      </c>
      <c r="C128" s="2" t="s">
        <v>236</v>
      </c>
      <c r="D128" s="8">
        <v>2</v>
      </c>
      <c r="E128" s="8">
        <v>24</v>
      </c>
      <c r="F128" s="8">
        <v>0</v>
      </c>
      <c r="G128" s="2">
        <f t="shared" si="1"/>
        <v>26</v>
      </c>
    </row>
    <row r="129" spans="1:7" x14ac:dyDescent="0.25">
      <c r="A129" s="2">
        <v>252</v>
      </c>
      <c r="B129" s="2" t="s">
        <v>237</v>
      </c>
      <c r="C129" s="2" t="s">
        <v>238</v>
      </c>
      <c r="D129" s="8">
        <v>16</v>
      </c>
      <c r="E129" s="8">
        <v>4</v>
      </c>
      <c r="F129" s="8">
        <v>0</v>
      </c>
      <c r="G129" s="2">
        <f t="shared" si="1"/>
        <v>20</v>
      </c>
    </row>
    <row r="130" spans="1:7" x14ac:dyDescent="0.25">
      <c r="A130" s="2">
        <v>256</v>
      </c>
      <c r="B130" s="2" t="s">
        <v>239</v>
      </c>
      <c r="C130" s="2" t="s">
        <v>240</v>
      </c>
      <c r="D130" s="8">
        <v>12</v>
      </c>
      <c r="E130" s="8">
        <v>15</v>
      </c>
      <c r="F130" s="8">
        <v>0</v>
      </c>
      <c r="G130" s="2">
        <f t="shared" si="1"/>
        <v>27</v>
      </c>
    </row>
    <row r="131" spans="1:7" x14ac:dyDescent="0.25">
      <c r="A131" s="2">
        <v>257</v>
      </c>
      <c r="B131" s="2" t="s">
        <v>241</v>
      </c>
      <c r="C131" s="2" t="s">
        <v>242</v>
      </c>
      <c r="D131" s="8">
        <v>0</v>
      </c>
      <c r="E131" s="8">
        <v>22</v>
      </c>
      <c r="F131" s="8">
        <v>3</v>
      </c>
      <c r="G131" s="2">
        <f t="shared" ref="G131:G194" si="2">SUM(D131:F131)</f>
        <v>25</v>
      </c>
    </row>
    <row r="132" spans="1:7" x14ac:dyDescent="0.25">
      <c r="A132" s="2">
        <v>261</v>
      </c>
      <c r="B132" s="2" t="s">
        <v>243</v>
      </c>
      <c r="C132" s="2" t="s">
        <v>244</v>
      </c>
      <c r="D132" s="8">
        <v>1</v>
      </c>
      <c r="E132" s="8">
        <v>6</v>
      </c>
      <c r="F132" s="8">
        <v>0</v>
      </c>
      <c r="G132" s="2">
        <f t="shared" si="2"/>
        <v>7</v>
      </c>
    </row>
    <row r="133" spans="1:7" x14ac:dyDescent="0.25">
      <c r="A133" s="2">
        <v>263</v>
      </c>
      <c r="B133" s="2" t="s">
        <v>245</v>
      </c>
      <c r="C133" s="2" t="s">
        <v>246</v>
      </c>
      <c r="D133" s="8">
        <v>4</v>
      </c>
      <c r="E133" s="8">
        <v>6</v>
      </c>
      <c r="F133" s="8">
        <v>0</v>
      </c>
      <c r="G133" s="2">
        <f t="shared" si="2"/>
        <v>10</v>
      </c>
    </row>
    <row r="134" spans="1:7" x14ac:dyDescent="0.25">
      <c r="A134" s="2">
        <v>264</v>
      </c>
      <c r="B134" s="2" t="s">
        <v>247</v>
      </c>
      <c r="C134" s="2" t="s">
        <v>248</v>
      </c>
      <c r="D134" s="8">
        <v>0</v>
      </c>
      <c r="E134" s="8">
        <v>6</v>
      </c>
      <c r="F134" s="8">
        <v>1</v>
      </c>
      <c r="G134" s="2">
        <f t="shared" si="2"/>
        <v>7</v>
      </c>
    </row>
    <row r="135" spans="1:7" x14ac:dyDescent="0.25">
      <c r="A135" s="2">
        <v>265</v>
      </c>
      <c r="B135" s="2" t="s">
        <v>249</v>
      </c>
      <c r="C135" s="2" t="s">
        <v>250</v>
      </c>
      <c r="D135" s="8">
        <v>2</v>
      </c>
      <c r="E135" s="8">
        <v>11</v>
      </c>
      <c r="F135" s="8">
        <v>0</v>
      </c>
      <c r="G135" s="2">
        <f t="shared" si="2"/>
        <v>13</v>
      </c>
    </row>
    <row r="136" spans="1:7" x14ac:dyDescent="0.25">
      <c r="A136" s="2">
        <v>268</v>
      </c>
      <c r="B136" s="2" t="s">
        <v>251</v>
      </c>
      <c r="C136" s="2" t="s">
        <v>252</v>
      </c>
      <c r="D136" s="8">
        <v>12</v>
      </c>
      <c r="E136" s="8">
        <v>10</v>
      </c>
      <c r="F136" s="8">
        <v>1</v>
      </c>
      <c r="G136" s="2">
        <f t="shared" si="2"/>
        <v>23</v>
      </c>
    </row>
    <row r="137" spans="1:7" x14ac:dyDescent="0.25">
      <c r="A137" s="2">
        <v>269</v>
      </c>
      <c r="B137" s="2" t="s">
        <v>253</v>
      </c>
      <c r="C137" s="2" t="s">
        <v>254</v>
      </c>
      <c r="D137" s="8">
        <v>0</v>
      </c>
      <c r="E137" s="8">
        <v>33</v>
      </c>
      <c r="F137" s="8">
        <v>1</v>
      </c>
      <c r="G137" s="2">
        <f t="shared" si="2"/>
        <v>34</v>
      </c>
    </row>
    <row r="138" spans="1:7" x14ac:dyDescent="0.25">
      <c r="A138" s="2">
        <v>272</v>
      </c>
      <c r="B138" s="2" t="s">
        <v>255</v>
      </c>
      <c r="C138" s="2" t="s">
        <v>256</v>
      </c>
      <c r="D138" s="8">
        <v>8</v>
      </c>
      <c r="E138" s="8">
        <v>24</v>
      </c>
      <c r="F138" s="8">
        <v>3</v>
      </c>
      <c r="G138" s="2">
        <f t="shared" si="2"/>
        <v>35</v>
      </c>
    </row>
    <row r="139" spans="1:7" x14ac:dyDescent="0.25">
      <c r="A139" s="2">
        <v>273</v>
      </c>
      <c r="B139" s="2" t="s">
        <v>257</v>
      </c>
      <c r="C139" s="2" t="s">
        <v>258</v>
      </c>
      <c r="D139" s="8">
        <v>4</v>
      </c>
      <c r="E139" s="8">
        <v>5</v>
      </c>
      <c r="F139" s="8">
        <v>0</v>
      </c>
      <c r="G139" s="2">
        <f>SUM(D139:F139)</f>
        <v>9</v>
      </c>
    </row>
    <row r="140" spans="1:7" x14ac:dyDescent="0.25">
      <c r="A140" s="2">
        <v>274</v>
      </c>
      <c r="B140" s="2" t="s">
        <v>164</v>
      </c>
      <c r="C140" s="2" t="s">
        <v>165</v>
      </c>
      <c r="D140" s="8">
        <v>3</v>
      </c>
      <c r="E140" s="8">
        <v>9</v>
      </c>
      <c r="F140" s="8">
        <v>0</v>
      </c>
      <c r="G140" s="2">
        <f t="shared" si="2"/>
        <v>12</v>
      </c>
    </row>
    <row r="141" spans="1:7" x14ac:dyDescent="0.25">
      <c r="A141" s="2">
        <v>275</v>
      </c>
      <c r="B141" s="2" t="s">
        <v>259</v>
      </c>
      <c r="C141" s="2" t="s">
        <v>260</v>
      </c>
      <c r="D141" s="8">
        <v>10</v>
      </c>
      <c r="E141" s="8">
        <v>11</v>
      </c>
      <c r="F141" s="8">
        <v>0</v>
      </c>
      <c r="G141" s="2">
        <f t="shared" si="2"/>
        <v>21</v>
      </c>
    </row>
    <row r="142" spans="1:7" x14ac:dyDescent="0.25">
      <c r="A142" s="2">
        <v>276</v>
      </c>
      <c r="B142" s="2" t="s">
        <v>261</v>
      </c>
      <c r="C142" s="2" t="s">
        <v>262</v>
      </c>
      <c r="D142" s="8">
        <v>1</v>
      </c>
      <c r="E142" s="8">
        <v>16</v>
      </c>
      <c r="F142" s="8">
        <v>2</v>
      </c>
      <c r="G142" s="2">
        <f t="shared" si="2"/>
        <v>19</v>
      </c>
    </row>
    <row r="143" spans="1:7" x14ac:dyDescent="0.25">
      <c r="A143" s="2">
        <v>277</v>
      </c>
      <c r="B143" s="2" t="s">
        <v>263</v>
      </c>
      <c r="C143" s="2" t="s">
        <v>264</v>
      </c>
      <c r="D143" s="8">
        <v>1</v>
      </c>
      <c r="E143" s="8">
        <v>26</v>
      </c>
      <c r="F143" s="8">
        <v>0</v>
      </c>
      <c r="G143" s="2">
        <f t="shared" si="2"/>
        <v>27</v>
      </c>
    </row>
    <row r="144" spans="1:7" x14ac:dyDescent="0.25">
      <c r="A144" s="2">
        <v>281</v>
      </c>
      <c r="B144" s="2" t="s">
        <v>265</v>
      </c>
      <c r="C144" s="2" t="s">
        <v>266</v>
      </c>
      <c r="D144" s="8">
        <v>3</v>
      </c>
      <c r="E144" s="8">
        <v>9</v>
      </c>
      <c r="F144" s="8">
        <v>1</v>
      </c>
      <c r="G144" s="2">
        <f t="shared" si="2"/>
        <v>13</v>
      </c>
    </row>
    <row r="145" spans="1:7" x14ac:dyDescent="0.25">
      <c r="A145" s="2">
        <v>282</v>
      </c>
      <c r="B145" s="2" t="s">
        <v>267</v>
      </c>
      <c r="C145" s="2" t="s">
        <v>268</v>
      </c>
      <c r="D145" s="8">
        <v>14</v>
      </c>
      <c r="E145" s="8">
        <v>3</v>
      </c>
      <c r="F145" s="8">
        <v>1</v>
      </c>
      <c r="G145" s="2">
        <f t="shared" si="2"/>
        <v>18</v>
      </c>
    </row>
    <row r="146" spans="1:7" x14ac:dyDescent="0.25">
      <c r="A146" s="2">
        <v>284</v>
      </c>
      <c r="B146" s="2" t="s">
        <v>269</v>
      </c>
      <c r="C146" s="2" t="s">
        <v>270</v>
      </c>
      <c r="D146" s="8">
        <v>16</v>
      </c>
      <c r="E146" s="8">
        <v>3</v>
      </c>
      <c r="F146" s="8">
        <v>3</v>
      </c>
      <c r="G146" s="2">
        <f t="shared" si="2"/>
        <v>22</v>
      </c>
    </row>
    <row r="147" spans="1:7" x14ac:dyDescent="0.25">
      <c r="A147" s="2">
        <v>285</v>
      </c>
      <c r="B147" s="2" t="s">
        <v>271</v>
      </c>
      <c r="C147" s="2" t="s">
        <v>272</v>
      </c>
      <c r="D147" s="8">
        <v>1</v>
      </c>
      <c r="E147" s="8">
        <v>14</v>
      </c>
      <c r="F147" s="8">
        <v>0</v>
      </c>
      <c r="G147" s="2">
        <f t="shared" si="2"/>
        <v>15</v>
      </c>
    </row>
    <row r="148" spans="1:7" x14ac:dyDescent="0.25">
      <c r="A148" s="2">
        <v>286</v>
      </c>
      <c r="B148" s="2" t="s">
        <v>273</v>
      </c>
      <c r="C148" s="2" t="s">
        <v>274</v>
      </c>
      <c r="D148" s="8">
        <v>5</v>
      </c>
      <c r="E148" s="8">
        <v>6</v>
      </c>
      <c r="F148" s="8">
        <v>0</v>
      </c>
      <c r="G148" s="2">
        <f t="shared" si="2"/>
        <v>11</v>
      </c>
    </row>
    <row r="149" spans="1:7" x14ac:dyDescent="0.25">
      <c r="A149" s="2">
        <v>287</v>
      </c>
      <c r="B149" s="2" t="s">
        <v>275</v>
      </c>
      <c r="C149" s="2" t="s">
        <v>276</v>
      </c>
      <c r="D149" s="8">
        <v>5</v>
      </c>
      <c r="E149" s="8">
        <v>2</v>
      </c>
      <c r="F149" s="8">
        <v>0</v>
      </c>
      <c r="G149" s="2">
        <f t="shared" si="2"/>
        <v>7</v>
      </c>
    </row>
    <row r="150" spans="1:7" x14ac:dyDescent="0.25">
      <c r="A150" s="2">
        <v>288</v>
      </c>
      <c r="B150" s="2" t="s">
        <v>277</v>
      </c>
      <c r="C150" s="2" t="s">
        <v>278</v>
      </c>
      <c r="D150" s="8">
        <v>1</v>
      </c>
      <c r="E150" s="8">
        <v>0</v>
      </c>
      <c r="F150" s="8">
        <v>0</v>
      </c>
      <c r="G150" s="2">
        <f t="shared" si="2"/>
        <v>1</v>
      </c>
    </row>
    <row r="151" spans="1:7" x14ac:dyDescent="0.25">
      <c r="A151" s="2">
        <v>291</v>
      </c>
      <c r="B151" s="2" t="s">
        <v>279</v>
      </c>
      <c r="C151" s="2" t="s">
        <v>280</v>
      </c>
      <c r="D151" s="8">
        <v>0</v>
      </c>
      <c r="E151" s="8">
        <v>5</v>
      </c>
      <c r="F151" s="8">
        <v>0</v>
      </c>
      <c r="G151" s="2">
        <f t="shared" si="2"/>
        <v>5</v>
      </c>
    </row>
    <row r="152" spans="1:7" x14ac:dyDescent="0.25">
      <c r="A152" s="2">
        <v>293</v>
      </c>
      <c r="B152" s="2" t="s">
        <v>281</v>
      </c>
      <c r="C152" s="2" t="s">
        <v>282</v>
      </c>
      <c r="D152" s="8">
        <v>8</v>
      </c>
      <c r="E152" s="8">
        <v>14</v>
      </c>
      <c r="F152" s="8">
        <v>2</v>
      </c>
      <c r="G152" s="2">
        <f>SUM(D152:F152)</f>
        <v>24</v>
      </c>
    </row>
    <row r="153" spans="1:7" x14ac:dyDescent="0.25">
      <c r="A153" s="2">
        <v>294</v>
      </c>
      <c r="B153" s="2" t="s">
        <v>283</v>
      </c>
      <c r="C153" s="2" t="s">
        <v>266</v>
      </c>
      <c r="D153" s="8">
        <v>7</v>
      </c>
      <c r="E153" s="8">
        <v>10</v>
      </c>
      <c r="F153" s="8">
        <v>0</v>
      </c>
      <c r="G153" s="2">
        <f t="shared" si="2"/>
        <v>17</v>
      </c>
    </row>
    <row r="154" spans="1:7" x14ac:dyDescent="0.25">
      <c r="A154" s="2">
        <v>300</v>
      </c>
      <c r="B154" s="2" t="s">
        <v>284</v>
      </c>
      <c r="C154" s="2" t="s">
        <v>285</v>
      </c>
      <c r="D154" s="8">
        <v>9</v>
      </c>
      <c r="E154" s="8">
        <v>15</v>
      </c>
      <c r="F154" s="8">
        <v>1</v>
      </c>
      <c r="G154" s="2">
        <f t="shared" si="2"/>
        <v>25</v>
      </c>
    </row>
    <row r="155" spans="1:7" x14ac:dyDescent="0.25">
      <c r="A155" s="2">
        <v>302</v>
      </c>
      <c r="B155" s="2" t="s">
        <v>286</v>
      </c>
      <c r="C155" s="2" t="s">
        <v>287</v>
      </c>
      <c r="D155" s="8">
        <v>23</v>
      </c>
      <c r="E155" s="8">
        <v>11</v>
      </c>
      <c r="F155" s="8">
        <v>1</v>
      </c>
      <c r="G155" s="2">
        <f t="shared" si="2"/>
        <v>35</v>
      </c>
    </row>
    <row r="156" spans="1:7" x14ac:dyDescent="0.25">
      <c r="A156" s="2">
        <v>305</v>
      </c>
      <c r="B156" s="2" t="s">
        <v>288</v>
      </c>
      <c r="C156" s="2" t="s">
        <v>289</v>
      </c>
      <c r="D156" s="8">
        <v>6</v>
      </c>
      <c r="E156" s="8">
        <v>5</v>
      </c>
      <c r="F156" s="8">
        <v>2</v>
      </c>
      <c r="G156" s="2">
        <f t="shared" si="2"/>
        <v>13</v>
      </c>
    </row>
    <row r="157" spans="1:7" x14ac:dyDescent="0.25">
      <c r="A157" s="2">
        <v>306</v>
      </c>
      <c r="B157" s="2" t="s">
        <v>290</v>
      </c>
      <c r="C157" s="2" t="s">
        <v>291</v>
      </c>
      <c r="D157" s="8">
        <v>1</v>
      </c>
      <c r="E157" s="8">
        <v>10</v>
      </c>
      <c r="F157" s="8">
        <v>2</v>
      </c>
      <c r="G157" s="2">
        <f t="shared" si="2"/>
        <v>13</v>
      </c>
    </row>
    <row r="158" spans="1:7" x14ac:dyDescent="0.25">
      <c r="A158" s="2">
        <v>307</v>
      </c>
      <c r="B158" s="2" t="s">
        <v>292</v>
      </c>
      <c r="C158" s="2" t="s">
        <v>293</v>
      </c>
      <c r="D158" s="8">
        <v>7</v>
      </c>
      <c r="E158" s="8">
        <v>6</v>
      </c>
      <c r="F158" s="8">
        <v>1</v>
      </c>
      <c r="G158" s="2">
        <f t="shared" si="2"/>
        <v>14</v>
      </c>
    </row>
    <row r="159" spans="1:7" x14ac:dyDescent="0.25">
      <c r="A159" s="2">
        <v>311</v>
      </c>
      <c r="B159" s="2" t="s">
        <v>294</v>
      </c>
      <c r="C159" s="2" t="s">
        <v>295</v>
      </c>
      <c r="D159" s="8">
        <v>2</v>
      </c>
      <c r="E159" s="8">
        <v>4</v>
      </c>
      <c r="F159" s="8">
        <v>3</v>
      </c>
      <c r="G159" s="2">
        <f t="shared" si="2"/>
        <v>9</v>
      </c>
    </row>
    <row r="160" spans="1:7" x14ac:dyDescent="0.25">
      <c r="A160" s="2">
        <v>312</v>
      </c>
      <c r="B160" s="2" t="s">
        <v>296</v>
      </c>
      <c r="C160" s="2" t="s">
        <v>297</v>
      </c>
      <c r="D160" s="8">
        <v>6</v>
      </c>
      <c r="E160" s="8">
        <v>6</v>
      </c>
      <c r="F160" s="8">
        <v>1</v>
      </c>
      <c r="G160" s="2">
        <f t="shared" si="2"/>
        <v>13</v>
      </c>
    </row>
    <row r="161" spans="1:7" x14ac:dyDescent="0.25">
      <c r="A161" s="2">
        <v>313</v>
      </c>
      <c r="B161" s="2" t="s">
        <v>298</v>
      </c>
      <c r="C161" s="2" t="s">
        <v>299</v>
      </c>
      <c r="D161" s="8">
        <v>1</v>
      </c>
      <c r="E161" s="8">
        <v>5</v>
      </c>
      <c r="F161" s="8">
        <v>3</v>
      </c>
      <c r="G161" s="2">
        <f t="shared" si="2"/>
        <v>9</v>
      </c>
    </row>
    <row r="162" spans="1:7" x14ac:dyDescent="0.25">
      <c r="A162" s="2">
        <v>314</v>
      </c>
      <c r="B162" s="2" t="s">
        <v>300</v>
      </c>
      <c r="C162" s="2" t="s">
        <v>301</v>
      </c>
      <c r="D162" s="8">
        <v>0</v>
      </c>
      <c r="E162" s="8">
        <v>12</v>
      </c>
      <c r="F162" s="8">
        <v>0</v>
      </c>
      <c r="G162" s="2">
        <f t="shared" si="2"/>
        <v>12</v>
      </c>
    </row>
    <row r="163" spans="1:7" x14ac:dyDescent="0.25">
      <c r="A163" s="2">
        <v>315</v>
      </c>
      <c r="B163" s="2" t="s">
        <v>302</v>
      </c>
      <c r="C163" s="2" t="s">
        <v>303</v>
      </c>
      <c r="D163" s="8">
        <v>6</v>
      </c>
      <c r="E163" s="8">
        <v>1</v>
      </c>
      <c r="F163" s="8">
        <v>0</v>
      </c>
      <c r="G163" s="2">
        <f t="shared" si="2"/>
        <v>7</v>
      </c>
    </row>
    <row r="164" spans="1:7" x14ac:dyDescent="0.25">
      <c r="A164" s="2">
        <v>316</v>
      </c>
      <c r="B164" s="2" t="s">
        <v>304</v>
      </c>
      <c r="C164" s="2" t="s">
        <v>305</v>
      </c>
      <c r="D164" s="8">
        <v>1</v>
      </c>
      <c r="E164" s="8">
        <v>20</v>
      </c>
      <c r="F164" s="8">
        <v>1</v>
      </c>
      <c r="G164" s="2">
        <f t="shared" si="2"/>
        <v>22</v>
      </c>
    </row>
    <row r="165" spans="1:7" x14ac:dyDescent="0.25">
      <c r="A165" s="2">
        <v>321</v>
      </c>
      <c r="B165" s="2" t="s">
        <v>306</v>
      </c>
      <c r="C165" s="2" t="s">
        <v>307</v>
      </c>
      <c r="D165" s="8">
        <v>0</v>
      </c>
      <c r="E165" s="8">
        <v>1</v>
      </c>
      <c r="F165" s="8">
        <v>0</v>
      </c>
      <c r="G165" s="2">
        <f t="shared" si="2"/>
        <v>1</v>
      </c>
    </row>
    <row r="166" spans="1:7" x14ac:dyDescent="0.25">
      <c r="A166" s="2">
        <v>325</v>
      </c>
      <c r="B166" s="2" t="s">
        <v>308</v>
      </c>
      <c r="C166" s="2" t="s">
        <v>309</v>
      </c>
      <c r="D166" s="8">
        <v>13</v>
      </c>
      <c r="E166" s="8">
        <v>2</v>
      </c>
      <c r="F166" s="8">
        <v>0</v>
      </c>
      <c r="G166" s="2">
        <f t="shared" si="2"/>
        <v>15</v>
      </c>
    </row>
    <row r="167" spans="1:7" x14ac:dyDescent="0.25">
      <c r="A167" s="2">
        <v>326</v>
      </c>
      <c r="B167" s="2" t="s">
        <v>310</v>
      </c>
      <c r="C167" s="2" t="s">
        <v>311</v>
      </c>
      <c r="D167" s="8">
        <v>3</v>
      </c>
      <c r="E167" s="8">
        <v>20</v>
      </c>
      <c r="F167" s="8">
        <v>2</v>
      </c>
      <c r="G167" s="2">
        <f t="shared" si="2"/>
        <v>25</v>
      </c>
    </row>
    <row r="168" spans="1:7" x14ac:dyDescent="0.25">
      <c r="A168" s="2">
        <v>329</v>
      </c>
      <c r="B168" s="2" t="s">
        <v>312</v>
      </c>
      <c r="C168" s="2" t="s">
        <v>313</v>
      </c>
      <c r="D168" s="8">
        <v>4</v>
      </c>
      <c r="E168" s="8">
        <v>2</v>
      </c>
      <c r="F168" s="8">
        <v>1</v>
      </c>
      <c r="G168" s="2">
        <f t="shared" si="2"/>
        <v>7</v>
      </c>
    </row>
    <row r="169" spans="1:7" x14ac:dyDescent="0.25">
      <c r="A169" s="2">
        <v>330</v>
      </c>
      <c r="B169" s="2" t="s">
        <v>314</v>
      </c>
      <c r="C169" s="2" t="s">
        <v>315</v>
      </c>
      <c r="D169" s="8">
        <v>28</v>
      </c>
      <c r="E169" s="8">
        <v>1</v>
      </c>
      <c r="F169" s="8">
        <v>1</v>
      </c>
      <c r="G169" s="2">
        <f t="shared" si="2"/>
        <v>30</v>
      </c>
    </row>
    <row r="170" spans="1:7" x14ac:dyDescent="0.25">
      <c r="A170" s="2">
        <v>332</v>
      </c>
      <c r="B170" s="2" t="s">
        <v>316</v>
      </c>
      <c r="C170" s="2" t="s">
        <v>317</v>
      </c>
      <c r="D170" s="8">
        <v>8</v>
      </c>
      <c r="E170" s="8">
        <v>4</v>
      </c>
      <c r="F170" s="8">
        <v>0</v>
      </c>
      <c r="G170" s="2">
        <f t="shared" si="2"/>
        <v>12</v>
      </c>
    </row>
    <row r="171" spans="1:7" x14ac:dyDescent="0.25">
      <c r="A171" s="2">
        <v>333</v>
      </c>
      <c r="B171" s="2" t="s">
        <v>318</v>
      </c>
      <c r="C171" s="2" t="s">
        <v>319</v>
      </c>
      <c r="D171" s="8">
        <v>4</v>
      </c>
      <c r="E171" s="8">
        <v>2</v>
      </c>
      <c r="F171" s="8">
        <v>0</v>
      </c>
      <c r="G171" s="2">
        <f t="shared" si="2"/>
        <v>6</v>
      </c>
    </row>
    <row r="172" spans="1:7" x14ac:dyDescent="0.25">
      <c r="A172" s="2">
        <v>334</v>
      </c>
      <c r="B172" s="2" t="s">
        <v>316</v>
      </c>
      <c r="C172" s="2" t="s">
        <v>317</v>
      </c>
      <c r="D172" s="8">
        <v>5</v>
      </c>
      <c r="E172" s="8">
        <v>5</v>
      </c>
      <c r="F172" s="8">
        <v>0</v>
      </c>
      <c r="G172" s="2">
        <f t="shared" si="2"/>
        <v>10</v>
      </c>
    </row>
    <row r="173" spans="1:7" x14ac:dyDescent="0.25">
      <c r="A173" s="2">
        <v>335</v>
      </c>
      <c r="B173" s="2" t="s">
        <v>320</v>
      </c>
      <c r="C173" s="2" t="s">
        <v>321</v>
      </c>
      <c r="D173" s="8">
        <v>7</v>
      </c>
      <c r="E173" s="8">
        <v>1</v>
      </c>
      <c r="F173" s="8">
        <v>3</v>
      </c>
      <c r="G173" s="2">
        <f t="shared" si="2"/>
        <v>11</v>
      </c>
    </row>
    <row r="174" spans="1:7" x14ac:dyDescent="0.25">
      <c r="A174" s="2">
        <v>336</v>
      </c>
      <c r="B174" s="2" t="s">
        <v>312</v>
      </c>
      <c r="C174" s="2" t="s">
        <v>313</v>
      </c>
      <c r="D174" s="8">
        <v>5</v>
      </c>
      <c r="E174" s="8">
        <v>1</v>
      </c>
      <c r="F174" s="8">
        <v>1</v>
      </c>
      <c r="G174" s="2">
        <f t="shared" si="2"/>
        <v>7</v>
      </c>
    </row>
    <row r="175" spans="1:7" x14ac:dyDescent="0.25">
      <c r="A175" s="2">
        <v>337</v>
      </c>
      <c r="B175" s="2" t="s">
        <v>322</v>
      </c>
      <c r="C175" s="2" t="s">
        <v>323</v>
      </c>
      <c r="D175" s="8">
        <v>3</v>
      </c>
      <c r="E175" s="8">
        <v>2</v>
      </c>
      <c r="F175" s="8">
        <v>0</v>
      </c>
      <c r="G175" s="2">
        <f t="shared" si="2"/>
        <v>5</v>
      </c>
    </row>
    <row r="176" spans="1:7" x14ac:dyDescent="0.25">
      <c r="A176" s="2">
        <v>339</v>
      </c>
      <c r="B176" s="2" t="s">
        <v>324</v>
      </c>
      <c r="C176" s="2" t="s">
        <v>325</v>
      </c>
      <c r="D176" s="8">
        <v>4</v>
      </c>
      <c r="E176" s="8">
        <v>1</v>
      </c>
      <c r="F176" s="8">
        <v>0</v>
      </c>
      <c r="G176" s="2">
        <f t="shared" si="2"/>
        <v>5</v>
      </c>
    </row>
    <row r="177" spans="1:7" x14ac:dyDescent="0.25">
      <c r="A177" s="2">
        <v>345</v>
      </c>
      <c r="B177" s="2" t="s">
        <v>326</v>
      </c>
      <c r="C177" s="2" t="s">
        <v>327</v>
      </c>
      <c r="D177" s="8">
        <v>5</v>
      </c>
      <c r="E177" s="8">
        <v>4</v>
      </c>
      <c r="F177" s="8">
        <v>0</v>
      </c>
      <c r="G177" s="2">
        <f t="shared" si="2"/>
        <v>9</v>
      </c>
    </row>
    <row r="178" spans="1:7" x14ac:dyDescent="0.25">
      <c r="A178" s="2">
        <v>347</v>
      </c>
      <c r="B178" s="2" t="s">
        <v>328</v>
      </c>
      <c r="C178" s="2" t="s">
        <v>329</v>
      </c>
      <c r="D178" s="8">
        <v>1</v>
      </c>
      <c r="E178" s="8">
        <v>8</v>
      </c>
      <c r="F178" s="8">
        <v>3</v>
      </c>
      <c r="G178" s="2">
        <f t="shared" si="2"/>
        <v>12</v>
      </c>
    </row>
    <row r="179" spans="1:7" x14ac:dyDescent="0.25">
      <c r="A179" s="2">
        <v>351</v>
      </c>
      <c r="B179" s="2" t="s">
        <v>330</v>
      </c>
      <c r="C179" s="2" t="s">
        <v>331</v>
      </c>
      <c r="D179" s="8">
        <v>4</v>
      </c>
      <c r="E179" s="8">
        <v>2</v>
      </c>
      <c r="F179" s="8">
        <v>1</v>
      </c>
      <c r="G179" s="2">
        <f t="shared" si="2"/>
        <v>7</v>
      </c>
    </row>
    <row r="180" spans="1:7" x14ac:dyDescent="0.25">
      <c r="A180" s="2">
        <v>353</v>
      </c>
      <c r="B180" s="2" t="s">
        <v>332</v>
      </c>
      <c r="C180" s="2" t="s">
        <v>333</v>
      </c>
      <c r="D180" s="8">
        <v>9</v>
      </c>
      <c r="E180" s="8">
        <v>3</v>
      </c>
      <c r="F180" s="8">
        <v>2</v>
      </c>
      <c r="G180" s="2">
        <f t="shared" si="2"/>
        <v>14</v>
      </c>
    </row>
    <row r="181" spans="1:7" x14ac:dyDescent="0.25">
      <c r="A181" s="2">
        <v>354</v>
      </c>
      <c r="B181" s="2" t="s">
        <v>334</v>
      </c>
      <c r="C181" s="2" t="s">
        <v>335</v>
      </c>
      <c r="D181" s="8">
        <v>2</v>
      </c>
      <c r="E181" s="8">
        <v>6</v>
      </c>
      <c r="F181" s="8">
        <v>0</v>
      </c>
      <c r="G181" s="2">
        <f t="shared" si="2"/>
        <v>8</v>
      </c>
    </row>
    <row r="182" spans="1:7" x14ac:dyDescent="0.25">
      <c r="A182" s="2">
        <v>356</v>
      </c>
      <c r="B182" s="2" t="s">
        <v>336</v>
      </c>
      <c r="C182" s="2" t="s">
        <v>335</v>
      </c>
      <c r="D182" s="8">
        <v>2</v>
      </c>
      <c r="E182" s="8">
        <v>5</v>
      </c>
      <c r="F182" s="8">
        <v>0</v>
      </c>
      <c r="G182" s="2">
        <f t="shared" si="2"/>
        <v>7</v>
      </c>
    </row>
    <row r="183" spans="1:7" x14ac:dyDescent="0.25">
      <c r="A183" s="2">
        <v>358</v>
      </c>
      <c r="B183" s="2" t="s">
        <v>337</v>
      </c>
      <c r="C183" s="2" t="s">
        <v>338</v>
      </c>
      <c r="D183" s="8">
        <v>1</v>
      </c>
      <c r="E183" s="8">
        <v>2</v>
      </c>
      <c r="F183" s="8">
        <v>0</v>
      </c>
      <c r="G183" s="2">
        <f t="shared" si="2"/>
        <v>3</v>
      </c>
    </row>
    <row r="184" spans="1:7" x14ac:dyDescent="0.25">
      <c r="A184" s="2">
        <v>360</v>
      </c>
      <c r="B184" s="2" t="s">
        <v>339</v>
      </c>
      <c r="C184" s="2" t="s">
        <v>340</v>
      </c>
      <c r="D184" s="8">
        <v>1</v>
      </c>
      <c r="E184" s="8">
        <v>3</v>
      </c>
      <c r="F184" s="8">
        <v>1</v>
      </c>
      <c r="G184" s="2">
        <f t="shared" si="2"/>
        <v>5</v>
      </c>
    </row>
    <row r="185" spans="1:7" x14ac:dyDescent="0.25">
      <c r="A185" s="2">
        <v>364</v>
      </c>
      <c r="B185" s="2" t="s">
        <v>341</v>
      </c>
      <c r="C185" s="2" t="s">
        <v>342</v>
      </c>
      <c r="D185" s="8">
        <v>6</v>
      </c>
      <c r="E185" s="8">
        <v>2</v>
      </c>
      <c r="F185" s="8">
        <v>1</v>
      </c>
      <c r="G185" s="2">
        <f t="shared" si="2"/>
        <v>9</v>
      </c>
    </row>
    <row r="186" spans="1:7" x14ac:dyDescent="0.25">
      <c r="A186" s="2">
        <v>365</v>
      </c>
      <c r="B186" s="2" t="s">
        <v>343</v>
      </c>
      <c r="C186" s="2" t="s">
        <v>344</v>
      </c>
      <c r="D186" s="8">
        <v>0</v>
      </c>
      <c r="E186" s="8">
        <v>1</v>
      </c>
      <c r="F186" s="8">
        <v>0</v>
      </c>
      <c r="G186" s="2">
        <f t="shared" si="2"/>
        <v>1</v>
      </c>
    </row>
    <row r="187" spans="1:7" x14ac:dyDescent="0.25">
      <c r="A187" s="2">
        <v>366</v>
      </c>
      <c r="B187" s="2" t="s">
        <v>345</v>
      </c>
      <c r="C187" s="2" t="s">
        <v>346</v>
      </c>
      <c r="D187" s="8">
        <v>3</v>
      </c>
      <c r="E187" s="8">
        <v>2</v>
      </c>
      <c r="F187" s="8">
        <v>0</v>
      </c>
      <c r="G187" s="2">
        <f t="shared" si="2"/>
        <v>5</v>
      </c>
    </row>
    <row r="188" spans="1:7" x14ac:dyDescent="0.25">
      <c r="A188" s="2">
        <v>367</v>
      </c>
      <c r="B188" s="2" t="s">
        <v>347</v>
      </c>
      <c r="C188" s="2" t="s">
        <v>348</v>
      </c>
      <c r="D188" s="8">
        <v>1</v>
      </c>
      <c r="E188" s="8">
        <v>8</v>
      </c>
      <c r="F188" s="8">
        <v>0</v>
      </c>
      <c r="G188" s="2">
        <f t="shared" si="2"/>
        <v>9</v>
      </c>
    </row>
    <row r="189" spans="1:7" x14ac:dyDescent="0.25">
      <c r="A189" s="2">
        <v>370</v>
      </c>
      <c r="B189" s="2" t="s">
        <v>349</v>
      </c>
      <c r="C189" s="2" t="s">
        <v>350</v>
      </c>
      <c r="D189" s="8">
        <v>1</v>
      </c>
      <c r="E189" s="8">
        <v>2</v>
      </c>
      <c r="F189" s="8">
        <v>1</v>
      </c>
      <c r="G189" s="2">
        <f t="shared" si="2"/>
        <v>4</v>
      </c>
    </row>
    <row r="190" spans="1:7" x14ac:dyDescent="0.25">
      <c r="A190" s="2">
        <v>371</v>
      </c>
      <c r="B190" s="2" t="s">
        <v>351</v>
      </c>
      <c r="C190" s="2" t="s">
        <v>352</v>
      </c>
      <c r="D190" s="8">
        <v>3</v>
      </c>
      <c r="E190" s="8">
        <v>23</v>
      </c>
      <c r="F190" s="8">
        <v>2</v>
      </c>
      <c r="G190" s="2">
        <f t="shared" si="2"/>
        <v>28</v>
      </c>
    </row>
    <row r="191" spans="1:7" x14ac:dyDescent="0.25">
      <c r="A191" s="2">
        <v>372</v>
      </c>
      <c r="B191" s="2" t="s">
        <v>353</v>
      </c>
      <c r="C191" s="2" t="s">
        <v>354</v>
      </c>
      <c r="D191" s="8">
        <v>24</v>
      </c>
      <c r="E191" s="8">
        <v>5</v>
      </c>
      <c r="F191" s="8">
        <v>2</v>
      </c>
      <c r="G191" s="2">
        <f t="shared" si="2"/>
        <v>31</v>
      </c>
    </row>
    <row r="192" spans="1:7" x14ac:dyDescent="0.25">
      <c r="A192" s="2">
        <v>373</v>
      </c>
      <c r="B192" s="2" t="s">
        <v>355</v>
      </c>
      <c r="C192" s="2" t="s">
        <v>356</v>
      </c>
      <c r="D192" s="8">
        <v>7</v>
      </c>
      <c r="E192" s="8">
        <v>5</v>
      </c>
      <c r="F192" s="8">
        <v>0</v>
      </c>
      <c r="G192" s="2">
        <f t="shared" si="2"/>
        <v>12</v>
      </c>
    </row>
    <row r="193" spans="1:7" x14ac:dyDescent="0.25">
      <c r="A193" s="2">
        <v>378</v>
      </c>
      <c r="B193" s="2" t="s">
        <v>357</v>
      </c>
      <c r="C193" s="2" t="s">
        <v>358</v>
      </c>
      <c r="D193" s="8">
        <v>4</v>
      </c>
      <c r="E193" s="8">
        <v>6</v>
      </c>
      <c r="F193" s="8">
        <v>1</v>
      </c>
      <c r="G193" s="2">
        <f t="shared" si="2"/>
        <v>11</v>
      </c>
    </row>
    <row r="194" spans="1:7" x14ac:dyDescent="0.25">
      <c r="A194" s="2">
        <v>380</v>
      </c>
      <c r="B194" s="2" t="s">
        <v>359</v>
      </c>
      <c r="C194" s="2" t="s">
        <v>360</v>
      </c>
      <c r="D194" s="8">
        <v>4</v>
      </c>
      <c r="E194" s="8">
        <v>3</v>
      </c>
      <c r="F194" s="8">
        <v>0</v>
      </c>
      <c r="G194" s="2">
        <f t="shared" si="2"/>
        <v>7</v>
      </c>
    </row>
    <row r="195" spans="1:7" x14ac:dyDescent="0.25">
      <c r="A195" s="2">
        <v>382</v>
      </c>
      <c r="B195" s="2" t="s">
        <v>361</v>
      </c>
      <c r="C195" s="2" t="s">
        <v>362</v>
      </c>
      <c r="D195" s="8">
        <v>2</v>
      </c>
      <c r="E195" s="8">
        <v>5</v>
      </c>
      <c r="F195" s="8">
        <v>0</v>
      </c>
      <c r="G195" s="2">
        <f t="shared" ref="G195:G258" si="3">SUM(D195:F195)</f>
        <v>7</v>
      </c>
    </row>
    <row r="196" spans="1:7" x14ac:dyDescent="0.25">
      <c r="A196" s="2">
        <v>385</v>
      </c>
      <c r="B196" s="2" t="s">
        <v>363</v>
      </c>
      <c r="C196" s="2" t="s">
        <v>364</v>
      </c>
      <c r="D196" s="8">
        <v>5</v>
      </c>
      <c r="E196" s="8">
        <v>0</v>
      </c>
      <c r="F196" s="8">
        <v>0</v>
      </c>
      <c r="G196" s="2">
        <f t="shared" si="3"/>
        <v>5</v>
      </c>
    </row>
    <row r="197" spans="1:7" x14ac:dyDescent="0.25">
      <c r="A197" s="2">
        <v>386</v>
      </c>
      <c r="B197" s="2" t="s">
        <v>365</v>
      </c>
      <c r="C197" s="2" t="s">
        <v>366</v>
      </c>
      <c r="D197" s="8">
        <v>5</v>
      </c>
      <c r="E197" s="8">
        <v>5</v>
      </c>
      <c r="F197" s="8">
        <v>0</v>
      </c>
      <c r="G197" s="2">
        <f t="shared" si="3"/>
        <v>10</v>
      </c>
    </row>
    <row r="198" spans="1:7" x14ac:dyDescent="0.25">
      <c r="A198" s="2">
        <v>387</v>
      </c>
      <c r="B198" s="2" t="s">
        <v>367</v>
      </c>
      <c r="C198" s="2" t="s">
        <v>368</v>
      </c>
      <c r="D198" s="8">
        <v>6</v>
      </c>
      <c r="E198" s="8">
        <v>0</v>
      </c>
      <c r="F198" s="8">
        <v>1</v>
      </c>
      <c r="G198" s="2">
        <f t="shared" si="3"/>
        <v>7</v>
      </c>
    </row>
    <row r="199" spans="1:7" x14ac:dyDescent="0.25">
      <c r="A199" s="2">
        <v>393</v>
      </c>
      <c r="B199" s="2" t="s">
        <v>369</v>
      </c>
      <c r="C199" s="2" t="s">
        <v>370</v>
      </c>
      <c r="D199" s="8">
        <v>9</v>
      </c>
      <c r="E199" s="8">
        <v>8</v>
      </c>
      <c r="F199" s="8">
        <v>2</v>
      </c>
      <c r="G199" s="2">
        <f t="shared" si="3"/>
        <v>19</v>
      </c>
    </row>
    <row r="200" spans="1:7" x14ac:dyDescent="0.25">
      <c r="A200" s="2">
        <v>399</v>
      </c>
      <c r="B200" s="2" t="s">
        <v>371</v>
      </c>
      <c r="C200" s="2" t="s">
        <v>372</v>
      </c>
      <c r="D200" s="8">
        <v>16</v>
      </c>
      <c r="E200" s="8">
        <v>5</v>
      </c>
      <c r="F200" s="8">
        <v>0</v>
      </c>
      <c r="G200" s="2">
        <f t="shared" si="3"/>
        <v>21</v>
      </c>
    </row>
    <row r="201" spans="1:7" x14ac:dyDescent="0.25">
      <c r="A201" s="2">
        <v>402</v>
      </c>
      <c r="B201" s="2" t="s">
        <v>332</v>
      </c>
      <c r="C201" s="2" t="s">
        <v>333</v>
      </c>
      <c r="D201" s="8">
        <v>5</v>
      </c>
      <c r="E201" s="8">
        <v>3</v>
      </c>
      <c r="F201" s="8">
        <v>1</v>
      </c>
      <c r="G201" s="2">
        <f t="shared" si="3"/>
        <v>9</v>
      </c>
    </row>
    <row r="202" spans="1:7" x14ac:dyDescent="0.25">
      <c r="A202" s="2">
        <v>407</v>
      </c>
      <c r="B202" s="2" t="s">
        <v>373</v>
      </c>
      <c r="C202" s="2" t="s">
        <v>374</v>
      </c>
      <c r="D202" s="8">
        <v>10</v>
      </c>
      <c r="E202" s="8">
        <v>8</v>
      </c>
      <c r="F202" s="8">
        <v>0</v>
      </c>
      <c r="G202" s="2">
        <f t="shared" si="3"/>
        <v>18</v>
      </c>
    </row>
    <row r="203" spans="1:7" x14ac:dyDescent="0.25">
      <c r="A203" s="2">
        <v>408</v>
      </c>
      <c r="B203" s="2" t="s">
        <v>375</v>
      </c>
      <c r="C203" s="2" t="s">
        <v>376</v>
      </c>
      <c r="D203" s="8">
        <v>6</v>
      </c>
      <c r="E203" s="8">
        <v>6</v>
      </c>
      <c r="F203" s="8">
        <v>2</v>
      </c>
      <c r="G203" s="2">
        <f t="shared" si="3"/>
        <v>14</v>
      </c>
    </row>
    <row r="204" spans="1:7" x14ac:dyDescent="0.25">
      <c r="A204" s="2">
        <v>409</v>
      </c>
      <c r="B204" s="2" t="s">
        <v>377</v>
      </c>
      <c r="C204" s="2" t="s">
        <v>378</v>
      </c>
      <c r="D204" s="8">
        <v>9</v>
      </c>
      <c r="E204" s="8">
        <v>5</v>
      </c>
      <c r="F204" s="8">
        <v>1</v>
      </c>
      <c r="G204" s="2">
        <f t="shared" si="3"/>
        <v>15</v>
      </c>
    </row>
    <row r="205" spans="1:7" x14ac:dyDescent="0.25">
      <c r="A205" s="2">
        <v>412</v>
      </c>
      <c r="B205" s="2" t="s">
        <v>379</v>
      </c>
      <c r="C205" s="2" t="s">
        <v>380</v>
      </c>
      <c r="D205" s="8">
        <v>6</v>
      </c>
      <c r="E205" s="8">
        <v>5</v>
      </c>
      <c r="F205" s="8">
        <v>1</v>
      </c>
      <c r="G205" s="2">
        <f t="shared" si="3"/>
        <v>12</v>
      </c>
    </row>
    <row r="206" spans="1:7" x14ac:dyDescent="0.25">
      <c r="A206" s="2">
        <v>413</v>
      </c>
      <c r="B206" s="2" t="s">
        <v>381</v>
      </c>
      <c r="C206" s="2" t="s">
        <v>382</v>
      </c>
      <c r="D206" s="8">
        <v>5</v>
      </c>
      <c r="E206" s="8">
        <v>3</v>
      </c>
      <c r="F206" s="8">
        <v>3</v>
      </c>
      <c r="G206" s="2">
        <f t="shared" si="3"/>
        <v>11</v>
      </c>
    </row>
    <row r="207" spans="1:7" x14ac:dyDescent="0.25">
      <c r="A207" s="2">
        <v>416</v>
      </c>
      <c r="B207" s="2" t="s">
        <v>383</v>
      </c>
      <c r="C207" s="2" t="s">
        <v>384</v>
      </c>
      <c r="D207" s="8">
        <v>10</v>
      </c>
      <c r="E207" s="8">
        <v>4</v>
      </c>
      <c r="F207" s="8">
        <v>1</v>
      </c>
      <c r="G207" s="2">
        <f t="shared" si="3"/>
        <v>15</v>
      </c>
    </row>
    <row r="208" spans="1:7" x14ac:dyDescent="0.25">
      <c r="A208" s="2">
        <v>419</v>
      </c>
      <c r="B208" s="2" t="s">
        <v>385</v>
      </c>
      <c r="C208" s="2" t="s">
        <v>386</v>
      </c>
      <c r="D208" s="8">
        <v>6</v>
      </c>
      <c r="E208" s="8">
        <v>4</v>
      </c>
      <c r="F208" s="8">
        <v>2</v>
      </c>
      <c r="G208" s="2">
        <f t="shared" si="3"/>
        <v>12</v>
      </c>
    </row>
    <row r="209" spans="1:7" x14ac:dyDescent="0.25">
      <c r="A209" s="2">
        <v>420</v>
      </c>
      <c r="B209" s="2" t="s">
        <v>387</v>
      </c>
      <c r="C209" s="2" t="s">
        <v>388</v>
      </c>
      <c r="D209" s="8">
        <v>5</v>
      </c>
      <c r="E209" s="8">
        <v>5</v>
      </c>
      <c r="F209" s="8">
        <v>1</v>
      </c>
      <c r="G209" s="2">
        <f t="shared" si="3"/>
        <v>11</v>
      </c>
    </row>
    <row r="210" spans="1:7" x14ac:dyDescent="0.25">
      <c r="A210" s="2">
        <v>422</v>
      </c>
      <c r="B210" s="2" t="s">
        <v>389</v>
      </c>
      <c r="C210" s="2" t="s">
        <v>390</v>
      </c>
      <c r="D210" s="8">
        <v>6</v>
      </c>
      <c r="E210" s="8">
        <v>2</v>
      </c>
      <c r="F210" s="8">
        <v>1</v>
      </c>
      <c r="G210" s="2">
        <f t="shared" si="3"/>
        <v>9</v>
      </c>
    </row>
    <row r="211" spans="1:7" x14ac:dyDescent="0.25">
      <c r="A211" s="2">
        <v>425</v>
      </c>
      <c r="B211" s="2" t="s">
        <v>391</v>
      </c>
      <c r="C211" s="2" t="s">
        <v>392</v>
      </c>
      <c r="D211" s="8">
        <v>18</v>
      </c>
      <c r="E211" s="8">
        <v>3</v>
      </c>
      <c r="F211" s="8">
        <v>0</v>
      </c>
      <c r="G211" s="2">
        <f t="shared" si="3"/>
        <v>21</v>
      </c>
    </row>
    <row r="212" spans="1:7" x14ac:dyDescent="0.25">
      <c r="A212" s="2">
        <v>426</v>
      </c>
      <c r="B212" s="2" t="s">
        <v>393</v>
      </c>
      <c r="C212" s="2" t="s">
        <v>394</v>
      </c>
      <c r="D212" s="8">
        <v>3</v>
      </c>
      <c r="E212" s="8">
        <v>18</v>
      </c>
      <c r="F212" s="8">
        <v>2</v>
      </c>
      <c r="G212" s="2">
        <f t="shared" si="3"/>
        <v>23</v>
      </c>
    </row>
    <row r="213" spans="1:7" x14ac:dyDescent="0.25">
      <c r="A213" s="2">
        <v>428</v>
      </c>
      <c r="B213" s="2" t="s">
        <v>395</v>
      </c>
      <c r="C213" s="2" t="s">
        <v>323</v>
      </c>
      <c r="D213" s="8">
        <v>0</v>
      </c>
      <c r="E213" s="8">
        <v>7</v>
      </c>
      <c r="F213" s="8">
        <v>0</v>
      </c>
      <c r="G213" s="2">
        <f t="shared" si="3"/>
        <v>7</v>
      </c>
    </row>
    <row r="214" spans="1:7" x14ac:dyDescent="0.25">
      <c r="A214" s="2">
        <v>430</v>
      </c>
      <c r="B214" s="2" t="s">
        <v>396</v>
      </c>
      <c r="C214" s="2" t="s">
        <v>397</v>
      </c>
      <c r="D214" s="8">
        <v>2</v>
      </c>
      <c r="E214" s="8">
        <v>4</v>
      </c>
      <c r="F214" s="8">
        <v>1</v>
      </c>
      <c r="G214" s="2">
        <f t="shared" si="3"/>
        <v>7</v>
      </c>
    </row>
    <row r="215" spans="1:7" x14ac:dyDescent="0.25">
      <c r="A215" s="2">
        <v>432</v>
      </c>
      <c r="B215" s="2" t="s">
        <v>398</v>
      </c>
      <c r="C215" s="2" t="s">
        <v>362</v>
      </c>
      <c r="D215" s="8">
        <v>1</v>
      </c>
      <c r="E215" s="8">
        <v>9</v>
      </c>
      <c r="F215" s="8">
        <v>1</v>
      </c>
      <c r="G215" s="2">
        <f t="shared" si="3"/>
        <v>11</v>
      </c>
    </row>
    <row r="216" spans="1:7" x14ac:dyDescent="0.25">
      <c r="A216" s="2">
        <v>434</v>
      </c>
      <c r="B216" s="2" t="s">
        <v>399</v>
      </c>
      <c r="C216" s="2" t="s">
        <v>400</v>
      </c>
      <c r="D216" s="8">
        <v>15</v>
      </c>
      <c r="E216" s="8">
        <v>3</v>
      </c>
      <c r="F216" s="8">
        <v>1</v>
      </c>
      <c r="G216" s="2">
        <f t="shared" si="3"/>
        <v>19</v>
      </c>
    </row>
    <row r="217" spans="1:7" x14ac:dyDescent="0.25">
      <c r="A217" s="2">
        <v>436</v>
      </c>
      <c r="B217" s="2" t="s">
        <v>401</v>
      </c>
      <c r="C217" s="2" t="s">
        <v>402</v>
      </c>
      <c r="D217" s="8">
        <v>5</v>
      </c>
      <c r="E217" s="8">
        <v>0</v>
      </c>
      <c r="F217" s="8">
        <v>0</v>
      </c>
      <c r="G217" s="2">
        <f t="shared" si="3"/>
        <v>5</v>
      </c>
    </row>
    <row r="218" spans="1:7" x14ac:dyDescent="0.25">
      <c r="A218" s="2">
        <v>440</v>
      </c>
      <c r="B218" s="2" t="s">
        <v>403</v>
      </c>
      <c r="C218" s="2" t="s">
        <v>404</v>
      </c>
      <c r="D218" s="8">
        <v>3</v>
      </c>
      <c r="E218" s="8">
        <v>3</v>
      </c>
      <c r="F218" s="8">
        <v>1</v>
      </c>
      <c r="G218" s="2">
        <f t="shared" si="3"/>
        <v>7</v>
      </c>
    </row>
    <row r="219" spans="1:7" x14ac:dyDescent="0.25">
      <c r="A219" s="2">
        <v>442</v>
      </c>
      <c r="B219" s="2" t="s">
        <v>405</v>
      </c>
      <c r="C219" s="2" t="s">
        <v>406</v>
      </c>
      <c r="D219" s="8">
        <v>5</v>
      </c>
      <c r="E219" s="8">
        <v>10</v>
      </c>
      <c r="F219" s="8">
        <v>0</v>
      </c>
      <c r="G219" s="2">
        <f t="shared" si="3"/>
        <v>15</v>
      </c>
    </row>
    <row r="220" spans="1:7" x14ac:dyDescent="0.25">
      <c r="A220" s="2">
        <v>444</v>
      </c>
      <c r="B220" s="2" t="s">
        <v>407</v>
      </c>
      <c r="C220" s="2" t="s">
        <v>408</v>
      </c>
      <c r="D220" s="8">
        <v>1</v>
      </c>
      <c r="E220" s="8">
        <v>20</v>
      </c>
      <c r="F220" s="8">
        <v>0</v>
      </c>
      <c r="G220" s="2">
        <f t="shared" si="3"/>
        <v>21</v>
      </c>
    </row>
    <row r="221" spans="1:7" x14ac:dyDescent="0.25">
      <c r="A221" s="2">
        <v>446</v>
      </c>
      <c r="B221" s="2" t="s">
        <v>409</v>
      </c>
      <c r="C221" s="2" t="s">
        <v>410</v>
      </c>
      <c r="D221" s="8">
        <v>5</v>
      </c>
      <c r="E221" s="8">
        <v>3</v>
      </c>
      <c r="F221" s="8">
        <v>0</v>
      </c>
      <c r="G221" s="2">
        <f t="shared" si="3"/>
        <v>8</v>
      </c>
    </row>
    <row r="222" spans="1:7" x14ac:dyDescent="0.25">
      <c r="A222" s="2">
        <v>447</v>
      </c>
      <c r="B222" s="2" t="s">
        <v>411</v>
      </c>
      <c r="C222" s="2" t="s">
        <v>412</v>
      </c>
      <c r="D222" s="8">
        <v>0</v>
      </c>
      <c r="E222" s="8">
        <v>18</v>
      </c>
      <c r="F222" s="8">
        <v>1</v>
      </c>
      <c r="G222" s="2">
        <f t="shared" si="3"/>
        <v>19</v>
      </c>
    </row>
    <row r="223" spans="1:7" x14ac:dyDescent="0.25">
      <c r="A223" s="2">
        <v>448</v>
      </c>
      <c r="B223" s="2" t="s">
        <v>413</v>
      </c>
      <c r="C223" s="2" t="s">
        <v>414</v>
      </c>
      <c r="D223" s="8">
        <v>3</v>
      </c>
      <c r="E223" s="8">
        <v>18</v>
      </c>
      <c r="F223" s="8">
        <v>1</v>
      </c>
      <c r="G223" s="2">
        <f t="shared" si="3"/>
        <v>22</v>
      </c>
    </row>
    <row r="224" spans="1:7" x14ac:dyDescent="0.25">
      <c r="A224" s="2">
        <v>451</v>
      </c>
      <c r="B224" s="2" t="s">
        <v>415</v>
      </c>
      <c r="C224" s="2" t="s">
        <v>416</v>
      </c>
      <c r="D224" s="8">
        <v>9</v>
      </c>
      <c r="E224" s="8">
        <v>23</v>
      </c>
      <c r="F224" s="8">
        <v>2</v>
      </c>
      <c r="G224" s="2">
        <f t="shared" si="3"/>
        <v>34</v>
      </c>
    </row>
    <row r="225" spans="1:7" x14ac:dyDescent="0.25">
      <c r="A225" s="2">
        <v>456</v>
      </c>
      <c r="B225" s="2" t="s">
        <v>417</v>
      </c>
      <c r="C225" s="2" t="s">
        <v>418</v>
      </c>
      <c r="D225" s="8">
        <v>2</v>
      </c>
      <c r="E225" s="8">
        <v>17</v>
      </c>
      <c r="F225" s="8">
        <v>0</v>
      </c>
      <c r="G225" s="2">
        <f t="shared" si="3"/>
        <v>19</v>
      </c>
    </row>
    <row r="226" spans="1:7" x14ac:dyDescent="0.25">
      <c r="A226" s="2">
        <v>458</v>
      </c>
      <c r="B226" s="2" t="s">
        <v>419</v>
      </c>
      <c r="C226" s="2" t="s">
        <v>420</v>
      </c>
      <c r="D226" s="8">
        <v>1</v>
      </c>
      <c r="E226" s="8">
        <v>12</v>
      </c>
      <c r="F226" s="8">
        <v>2</v>
      </c>
      <c r="G226" s="2">
        <f t="shared" si="3"/>
        <v>15</v>
      </c>
    </row>
    <row r="227" spans="1:7" x14ac:dyDescent="0.25">
      <c r="A227" s="2">
        <v>470</v>
      </c>
      <c r="B227" s="2" t="s">
        <v>421</v>
      </c>
      <c r="C227" s="2" t="s">
        <v>422</v>
      </c>
      <c r="D227" s="8">
        <v>8</v>
      </c>
      <c r="E227" s="8">
        <v>51</v>
      </c>
      <c r="F227" s="8">
        <v>0</v>
      </c>
      <c r="G227" s="2">
        <f t="shared" si="3"/>
        <v>59</v>
      </c>
    </row>
    <row r="228" spans="1:7" x14ac:dyDescent="0.25">
      <c r="A228" s="2">
        <v>472</v>
      </c>
      <c r="B228" s="2" t="s">
        <v>423</v>
      </c>
      <c r="C228" s="2" t="s">
        <v>424</v>
      </c>
      <c r="D228" s="8">
        <v>5</v>
      </c>
      <c r="E228" s="8">
        <v>4</v>
      </c>
      <c r="F228" s="8">
        <v>3</v>
      </c>
      <c r="G228" s="2">
        <f t="shared" si="3"/>
        <v>12</v>
      </c>
    </row>
    <row r="229" spans="1:7" x14ac:dyDescent="0.25">
      <c r="A229" s="2">
        <v>474</v>
      </c>
      <c r="B229" s="2" t="s">
        <v>425</v>
      </c>
      <c r="C229" s="2" t="s">
        <v>426</v>
      </c>
      <c r="D229" s="8">
        <v>2</v>
      </c>
      <c r="E229" s="8">
        <v>3</v>
      </c>
      <c r="F229" s="8">
        <v>1</v>
      </c>
      <c r="G229" s="2">
        <f t="shared" si="3"/>
        <v>6</v>
      </c>
    </row>
    <row r="230" spans="1:7" x14ac:dyDescent="0.25">
      <c r="A230" s="2">
        <v>475</v>
      </c>
      <c r="B230" s="2" t="s">
        <v>427</v>
      </c>
      <c r="C230" s="2" t="s">
        <v>428</v>
      </c>
      <c r="D230" s="8">
        <v>0</v>
      </c>
      <c r="E230" s="8">
        <v>10</v>
      </c>
      <c r="F230" s="8">
        <v>0</v>
      </c>
      <c r="G230" s="2">
        <f t="shared" si="3"/>
        <v>10</v>
      </c>
    </row>
    <row r="231" spans="1:7" x14ac:dyDescent="0.25">
      <c r="A231" s="2">
        <v>478</v>
      </c>
      <c r="B231" s="2" t="s">
        <v>429</v>
      </c>
      <c r="C231" s="2" t="s">
        <v>430</v>
      </c>
      <c r="D231" s="8">
        <v>28</v>
      </c>
      <c r="E231" s="8">
        <v>3</v>
      </c>
      <c r="F231" s="8">
        <v>3</v>
      </c>
      <c r="G231" s="2">
        <f t="shared" si="3"/>
        <v>34</v>
      </c>
    </row>
    <row r="232" spans="1:7" x14ac:dyDescent="0.25">
      <c r="A232" s="2">
        <v>479</v>
      </c>
      <c r="B232" s="2" t="s">
        <v>431</v>
      </c>
      <c r="C232" s="2" t="s">
        <v>432</v>
      </c>
      <c r="D232" s="8">
        <v>0</v>
      </c>
      <c r="E232" s="8">
        <v>2</v>
      </c>
      <c r="F232" s="8">
        <v>0</v>
      </c>
      <c r="G232" s="2">
        <f t="shared" si="3"/>
        <v>2</v>
      </c>
    </row>
    <row r="233" spans="1:7" x14ac:dyDescent="0.25">
      <c r="A233" s="2">
        <v>481</v>
      </c>
      <c r="B233" s="2" t="s">
        <v>433</v>
      </c>
      <c r="C233" s="2" t="s">
        <v>434</v>
      </c>
      <c r="D233" s="8">
        <v>6</v>
      </c>
      <c r="E233" s="8">
        <v>4</v>
      </c>
      <c r="F233" s="8">
        <v>1</v>
      </c>
      <c r="G233" s="2">
        <f t="shared" si="3"/>
        <v>11</v>
      </c>
    </row>
    <row r="234" spans="1:7" x14ac:dyDescent="0.25">
      <c r="A234" s="2">
        <v>482</v>
      </c>
      <c r="B234" s="2" t="s">
        <v>435</v>
      </c>
      <c r="C234" s="2" t="s">
        <v>436</v>
      </c>
      <c r="D234" s="8">
        <v>4</v>
      </c>
      <c r="E234" s="8">
        <v>6</v>
      </c>
      <c r="F234" s="8">
        <v>0</v>
      </c>
      <c r="G234" s="2">
        <f t="shared" si="3"/>
        <v>10</v>
      </c>
    </row>
    <row r="235" spans="1:7" x14ac:dyDescent="0.25">
      <c r="A235" s="2">
        <v>485</v>
      </c>
      <c r="B235" s="2" t="s">
        <v>437</v>
      </c>
      <c r="C235" s="2" t="s">
        <v>438</v>
      </c>
      <c r="D235" s="8">
        <v>18</v>
      </c>
      <c r="E235" s="8">
        <v>3</v>
      </c>
      <c r="F235" s="8">
        <v>0</v>
      </c>
      <c r="G235" s="2">
        <f t="shared" si="3"/>
        <v>21</v>
      </c>
    </row>
    <row r="236" spans="1:7" x14ac:dyDescent="0.25">
      <c r="A236" s="2">
        <v>486</v>
      </c>
      <c r="B236" s="2" t="s">
        <v>439</v>
      </c>
      <c r="C236" s="2" t="s">
        <v>440</v>
      </c>
      <c r="D236" s="8">
        <v>26</v>
      </c>
      <c r="E236" s="8">
        <v>8</v>
      </c>
      <c r="F236" s="8">
        <v>4</v>
      </c>
      <c r="G236" s="2">
        <f t="shared" si="3"/>
        <v>38</v>
      </c>
    </row>
    <row r="237" spans="1:7" x14ac:dyDescent="0.25">
      <c r="A237" s="2">
        <v>487</v>
      </c>
      <c r="B237" s="2" t="s">
        <v>441</v>
      </c>
      <c r="C237" s="2" t="s">
        <v>442</v>
      </c>
      <c r="D237" s="8">
        <v>13</v>
      </c>
      <c r="E237" s="8">
        <v>4</v>
      </c>
      <c r="F237" s="8">
        <v>0</v>
      </c>
      <c r="G237" s="2">
        <f t="shared" si="3"/>
        <v>17</v>
      </c>
    </row>
    <row r="238" spans="1:7" x14ac:dyDescent="0.25">
      <c r="A238" s="2">
        <v>488</v>
      </c>
      <c r="B238" s="2" t="s">
        <v>443</v>
      </c>
      <c r="C238" s="2" t="s">
        <v>444</v>
      </c>
      <c r="D238" s="8">
        <v>1</v>
      </c>
      <c r="E238" s="8">
        <v>1</v>
      </c>
      <c r="F238" s="8">
        <v>3</v>
      </c>
      <c r="G238" s="2">
        <f t="shared" si="3"/>
        <v>5</v>
      </c>
    </row>
    <row r="239" spans="1:7" x14ac:dyDescent="0.25">
      <c r="A239" s="2">
        <v>490</v>
      </c>
      <c r="B239" s="2" t="s">
        <v>445</v>
      </c>
      <c r="C239" s="2" t="s">
        <v>446</v>
      </c>
      <c r="D239" s="8">
        <v>3</v>
      </c>
      <c r="E239" s="8">
        <v>3</v>
      </c>
      <c r="F239" s="8">
        <v>0</v>
      </c>
      <c r="G239" s="2">
        <f t="shared" si="3"/>
        <v>6</v>
      </c>
    </row>
    <row r="240" spans="1:7" x14ac:dyDescent="0.25">
      <c r="A240" s="2">
        <v>491</v>
      </c>
      <c r="B240" s="2" t="s">
        <v>447</v>
      </c>
      <c r="C240" s="2" t="s">
        <v>448</v>
      </c>
      <c r="D240" s="8">
        <v>119</v>
      </c>
      <c r="E240" s="8">
        <v>7</v>
      </c>
      <c r="F240" s="8">
        <v>2</v>
      </c>
      <c r="G240" s="2">
        <f t="shared" si="3"/>
        <v>128</v>
      </c>
    </row>
    <row r="241" spans="1:7" x14ac:dyDescent="0.25">
      <c r="A241" s="2">
        <v>492</v>
      </c>
      <c r="B241" s="2" t="s">
        <v>449</v>
      </c>
      <c r="C241" s="2" t="s">
        <v>450</v>
      </c>
      <c r="D241" s="8">
        <v>7</v>
      </c>
      <c r="E241" s="8">
        <v>0</v>
      </c>
      <c r="F241" s="8">
        <v>1</v>
      </c>
      <c r="G241" s="2">
        <f t="shared" si="3"/>
        <v>8</v>
      </c>
    </row>
    <row r="242" spans="1:7" x14ac:dyDescent="0.25">
      <c r="A242" s="2">
        <v>493</v>
      </c>
      <c r="B242" s="2" t="s">
        <v>451</v>
      </c>
      <c r="C242" s="2" t="s">
        <v>452</v>
      </c>
      <c r="D242" s="8">
        <v>2</v>
      </c>
      <c r="E242" s="8">
        <v>20</v>
      </c>
      <c r="F242" s="8">
        <v>1</v>
      </c>
      <c r="G242" s="2">
        <f t="shared" si="3"/>
        <v>23</v>
      </c>
    </row>
    <row r="243" spans="1:7" x14ac:dyDescent="0.25">
      <c r="A243" s="2">
        <v>494</v>
      </c>
      <c r="B243" s="2" t="s">
        <v>453</v>
      </c>
      <c r="C243" s="2" t="s">
        <v>454</v>
      </c>
      <c r="D243" s="8">
        <v>16</v>
      </c>
      <c r="E243" s="8">
        <v>10</v>
      </c>
      <c r="F243" s="8">
        <v>1</v>
      </c>
      <c r="G243" s="2">
        <f t="shared" si="3"/>
        <v>27</v>
      </c>
    </row>
    <row r="244" spans="1:7" x14ac:dyDescent="0.25">
      <c r="A244" s="2">
        <v>496</v>
      </c>
      <c r="B244" s="2" t="s">
        <v>455</v>
      </c>
      <c r="C244" s="2" t="s">
        <v>456</v>
      </c>
      <c r="D244" s="8">
        <v>5</v>
      </c>
      <c r="E244" s="8">
        <v>8</v>
      </c>
      <c r="F244" s="8">
        <v>2</v>
      </c>
      <c r="G244" s="2">
        <f t="shared" si="3"/>
        <v>15</v>
      </c>
    </row>
    <row r="245" spans="1:7" x14ac:dyDescent="0.25">
      <c r="A245" s="2">
        <v>499</v>
      </c>
      <c r="B245" s="2" t="s">
        <v>457</v>
      </c>
      <c r="C245" s="2" t="s">
        <v>458</v>
      </c>
      <c r="D245" s="8">
        <v>1</v>
      </c>
      <c r="E245" s="8">
        <v>25</v>
      </c>
      <c r="F245" s="8">
        <v>0</v>
      </c>
      <c r="G245" s="2">
        <f t="shared" si="3"/>
        <v>26</v>
      </c>
    </row>
    <row r="246" spans="1:7" x14ac:dyDescent="0.25">
      <c r="A246" s="2">
        <v>500</v>
      </c>
      <c r="B246" s="2" t="s">
        <v>459</v>
      </c>
      <c r="C246" s="2" t="s">
        <v>460</v>
      </c>
      <c r="D246" s="8">
        <v>10</v>
      </c>
      <c r="E246" s="8">
        <v>8</v>
      </c>
      <c r="F246" s="8">
        <v>0</v>
      </c>
      <c r="G246" s="2">
        <f t="shared" si="3"/>
        <v>18</v>
      </c>
    </row>
    <row r="247" spans="1:7" x14ac:dyDescent="0.25">
      <c r="A247" s="2">
        <v>501</v>
      </c>
      <c r="B247" s="2" t="s">
        <v>461</v>
      </c>
      <c r="C247" s="2" t="s">
        <v>462</v>
      </c>
      <c r="D247" s="8">
        <v>3</v>
      </c>
      <c r="E247" s="8">
        <v>5</v>
      </c>
      <c r="F247" s="8">
        <v>0</v>
      </c>
      <c r="G247" s="2">
        <f t="shared" si="3"/>
        <v>8</v>
      </c>
    </row>
    <row r="248" spans="1:7" x14ac:dyDescent="0.25">
      <c r="A248" s="2">
        <v>502</v>
      </c>
      <c r="B248" s="2" t="s">
        <v>463</v>
      </c>
      <c r="C248" s="2" t="s">
        <v>464</v>
      </c>
      <c r="D248" s="8">
        <v>1</v>
      </c>
      <c r="E248" s="8">
        <v>2</v>
      </c>
      <c r="F248" s="8">
        <v>1</v>
      </c>
      <c r="G248" s="2">
        <f t="shared" si="3"/>
        <v>4</v>
      </c>
    </row>
    <row r="249" spans="1:7" x14ac:dyDescent="0.25">
      <c r="A249" s="2">
        <v>503</v>
      </c>
      <c r="B249" s="2" t="s">
        <v>465</v>
      </c>
      <c r="C249" s="2" t="s">
        <v>466</v>
      </c>
      <c r="D249" s="8">
        <v>6</v>
      </c>
      <c r="E249" s="8">
        <v>14</v>
      </c>
      <c r="F249" s="8">
        <v>0</v>
      </c>
      <c r="G249" s="2">
        <f t="shared" si="3"/>
        <v>20</v>
      </c>
    </row>
    <row r="250" spans="1:7" x14ac:dyDescent="0.25">
      <c r="A250" s="2">
        <v>505</v>
      </c>
      <c r="B250" s="2" t="s">
        <v>467</v>
      </c>
      <c r="C250" s="2" t="s">
        <v>468</v>
      </c>
      <c r="D250" s="8">
        <v>0</v>
      </c>
      <c r="E250" s="8">
        <v>6</v>
      </c>
      <c r="F250" s="8">
        <v>1</v>
      </c>
      <c r="G250" s="2">
        <f t="shared" si="3"/>
        <v>7</v>
      </c>
    </row>
    <row r="251" spans="1:7" x14ac:dyDescent="0.25">
      <c r="A251" s="2">
        <v>508</v>
      </c>
      <c r="B251" s="2" t="s">
        <v>469</v>
      </c>
      <c r="C251" s="2" t="s">
        <v>470</v>
      </c>
      <c r="D251" s="8">
        <v>0</v>
      </c>
      <c r="E251" s="8">
        <v>20</v>
      </c>
      <c r="F251" s="8">
        <v>0</v>
      </c>
      <c r="G251" s="2">
        <f t="shared" si="3"/>
        <v>20</v>
      </c>
    </row>
    <row r="252" spans="1:7" x14ac:dyDescent="0.25">
      <c r="A252" s="2">
        <v>509</v>
      </c>
      <c r="B252" s="2" t="s">
        <v>471</v>
      </c>
      <c r="C252" s="2" t="s">
        <v>472</v>
      </c>
      <c r="D252" s="8">
        <v>4</v>
      </c>
      <c r="E252" s="8">
        <v>7</v>
      </c>
      <c r="F252" s="8">
        <v>1</v>
      </c>
      <c r="G252" s="2">
        <f t="shared" si="3"/>
        <v>12</v>
      </c>
    </row>
    <row r="253" spans="1:7" x14ac:dyDescent="0.25">
      <c r="A253" s="2">
        <v>511</v>
      </c>
      <c r="B253" s="2" t="s">
        <v>473</v>
      </c>
      <c r="C253" s="2" t="s">
        <v>474</v>
      </c>
      <c r="D253" s="8">
        <v>10</v>
      </c>
      <c r="E253" s="8">
        <v>5</v>
      </c>
      <c r="F253" s="8">
        <v>3</v>
      </c>
      <c r="G253" s="2">
        <f t="shared" si="3"/>
        <v>18</v>
      </c>
    </row>
    <row r="254" spans="1:7" x14ac:dyDescent="0.25">
      <c r="A254" s="2">
        <v>513</v>
      </c>
      <c r="B254" s="2" t="s">
        <v>475</v>
      </c>
      <c r="C254" s="2" t="s">
        <v>476</v>
      </c>
      <c r="D254" s="8">
        <v>4</v>
      </c>
      <c r="E254" s="8">
        <v>11</v>
      </c>
      <c r="F254" s="8">
        <v>0</v>
      </c>
      <c r="G254" s="2">
        <f t="shared" si="3"/>
        <v>15</v>
      </c>
    </row>
    <row r="255" spans="1:7" x14ac:dyDescent="0.25">
      <c r="A255" s="2">
        <v>516</v>
      </c>
      <c r="B255" s="2" t="s">
        <v>477</v>
      </c>
      <c r="C255" s="2" t="s">
        <v>478</v>
      </c>
      <c r="D255" s="8">
        <v>14</v>
      </c>
      <c r="E255" s="8">
        <v>11</v>
      </c>
      <c r="F255" s="8">
        <v>1</v>
      </c>
      <c r="G255" s="2">
        <f t="shared" si="3"/>
        <v>26</v>
      </c>
    </row>
    <row r="256" spans="1:7" x14ac:dyDescent="0.25">
      <c r="A256" s="2">
        <v>518</v>
      </c>
      <c r="B256" s="2" t="s">
        <v>479</v>
      </c>
      <c r="C256" s="2" t="s">
        <v>480</v>
      </c>
      <c r="D256" s="8">
        <v>18</v>
      </c>
      <c r="E256" s="8">
        <v>6</v>
      </c>
      <c r="F256" s="8">
        <v>3</v>
      </c>
      <c r="G256" s="2">
        <f t="shared" si="3"/>
        <v>27</v>
      </c>
    </row>
    <row r="257" spans="1:7" x14ac:dyDescent="0.25">
      <c r="A257" s="2">
        <v>520</v>
      </c>
      <c r="B257" s="2" t="s">
        <v>481</v>
      </c>
      <c r="C257" s="2" t="s">
        <v>482</v>
      </c>
      <c r="D257" s="8">
        <v>6</v>
      </c>
      <c r="E257" s="8">
        <v>40</v>
      </c>
      <c r="F257" s="8">
        <v>1</v>
      </c>
      <c r="G257" s="2">
        <f t="shared" si="3"/>
        <v>47</v>
      </c>
    </row>
    <row r="258" spans="1:7" x14ac:dyDescent="0.25">
      <c r="A258" s="2">
        <v>522</v>
      </c>
      <c r="B258" s="2" t="s">
        <v>483</v>
      </c>
      <c r="C258" s="2" t="s">
        <v>484</v>
      </c>
      <c r="D258" s="8">
        <v>2</v>
      </c>
      <c r="E258" s="8">
        <v>19</v>
      </c>
      <c r="F258" s="8">
        <v>1</v>
      </c>
      <c r="G258" s="2">
        <f t="shared" si="3"/>
        <v>22</v>
      </c>
    </row>
    <row r="259" spans="1:7" x14ac:dyDescent="0.25">
      <c r="A259" s="2">
        <v>529</v>
      </c>
      <c r="B259" s="2" t="s">
        <v>485</v>
      </c>
      <c r="C259" s="2" t="s">
        <v>486</v>
      </c>
      <c r="D259" s="8">
        <v>4</v>
      </c>
      <c r="E259" s="8">
        <v>13</v>
      </c>
      <c r="F259" s="8">
        <v>0</v>
      </c>
      <c r="G259" s="2">
        <f t="shared" ref="G259:G322" si="4">SUM(D259:F259)</f>
        <v>17</v>
      </c>
    </row>
    <row r="260" spans="1:7" x14ac:dyDescent="0.25">
      <c r="A260" s="2">
        <v>532</v>
      </c>
      <c r="B260" s="2" t="s">
        <v>487</v>
      </c>
      <c r="C260" s="2" t="s">
        <v>488</v>
      </c>
      <c r="D260" s="8">
        <v>2</v>
      </c>
      <c r="E260" s="8">
        <v>49</v>
      </c>
      <c r="F260" s="8">
        <v>1</v>
      </c>
      <c r="G260" s="2">
        <f t="shared" si="4"/>
        <v>52</v>
      </c>
    </row>
    <row r="261" spans="1:7" x14ac:dyDescent="0.25">
      <c r="A261" s="2">
        <v>533</v>
      </c>
      <c r="B261" s="2" t="s">
        <v>489</v>
      </c>
      <c r="C261" s="2" t="s">
        <v>490</v>
      </c>
      <c r="D261" s="8">
        <v>2</v>
      </c>
      <c r="E261" s="8">
        <v>6</v>
      </c>
      <c r="F261" s="8">
        <v>1</v>
      </c>
      <c r="G261" s="2">
        <f t="shared" si="4"/>
        <v>9</v>
      </c>
    </row>
    <row r="262" spans="1:7" x14ac:dyDescent="0.25">
      <c r="A262" s="2">
        <v>535</v>
      </c>
      <c r="B262" s="2" t="s">
        <v>491</v>
      </c>
      <c r="C262" s="2" t="s">
        <v>492</v>
      </c>
      <c r="D262" s="8">
        <v>0</v>
      </c>
      <c r="E262" s="8">
        <v>24</v>
      </c>
      <c r="F262" s="8">
        <v>2</v>
      </c>
      <c r="G262" s="2">
        <f t="shared" si="4"/>
        <v>26</v>
      </c>
    </row>
    <row r="263" spans="1:7" x14ac:dyDescent="0.25">
      <c r="A263" s="2">
        <v>542</v>
      </c>
      <c r="B263" s="2" t="s">
        <v>493</v>
      </c>
      <c r="C263" s="2" t="s">
        <v>494</v>
      </c>
      <c r="D263" s="8">
        <v>5</v>
      </c>
      <c r="E263" s="8">
        <v>1</v>
      </c>
      <c r="F263" s="8">
        <v>3</v>
      </c>
      <c r="G263" s="2">
        <f t="shared" si="4"/>
        <v>9</v>
      </c>
    </row>
    <row r="264" spans="1:7" x14ac:dyDescent="0.25">
      <c r="A264" s="2">
        <v>543</v>
      </c>
      <c r="B264" s="2" t="s">
        <v>495</v>
      </c>
      <c r="C264" s="2" t="s">
        <v>496</v>
      </c>
      <c r="D264" s="8">
        <v>4</v>
      </c>
      <c r="E264" s="8">
        <v>0</v>
      </c>
      <c r="F264" s="8">
        <v>1</v>
      </c>
      <c r="G264" s="2">
        <f t="shared" si="4"/>
        <v>5</v>
      </c>
    </row>
    <row r="265" spans="1:7" x14ac:dyDescent="0.25">
      <c r="A265" s="2">
        <v>551</v>
      </c>
      <c r="B265" s="2" t="s">
        <v>497</v>
      </c>
      <c r="C265" s="2" t="s">
        <v>498</v>
      </c>
      <c r="D265" s="8">
        <v>1</v>
      </c>
      <c r="E265" s="8">
        <v>21</v>
      </c>
      <c r="F265" s="8">
        <v>1</v>
      </c>
      <c r="G265" s="2">
        <f t="shared" si="4"/>
        <v>23</v>
      </c>
    </row>
    <row r="266" spans="1:7" x14ac:dyDescent="0.25">
      <c r="A266" s="2">
        <v>554</v>
      </c>
      <c r="B266" s="2" t="s">
        <v>499</v>
      </c>
      <c r="C266" s="2" t="s">
        <v>500</v>
      </c>
      <c r="D266" s="8">
        <v>3</v>
      </c>
      <c r="E266" s="8">
        <v>3</v>
      </c>
      <c r="F266" s="8">
        <v>0</v>
      </c>
      <c r="G266" s="2">
        <f t="shared" si="4"/>
        <v>6</v>
      </c>
    </row>
    <row r="267" spans="1:7" x14ac:dyDescent="0.25">
      <c r="A267" s="2">
        <v>555</v>
      </c>
      <c r="B267" s="2" t="s">
        <v>501</v>
      </c>
      <c r="C267" s="2" t="s">
        <v>502</v>
      </c>
      <c r="D267" s="8">
        <v>8</v>
      </c>
      <c r="E267" s="8">
        <v>5</v>
      </c>
      <c r="F267" s="8">
        <v>0</v>
      </c>
      <c r="G267" s="2">
        <f t="shared" si="4"/>
        <v>13</v>
      </c>
    </row>
    <row r="268" spans="1:7" x14ac:dyDescent="0.25">
      <c r="A268" s="2">
        <v>557</v>
      </c>
      <c r="B268" s="2" t="s">
        <v>503</v>
      </c>
      <c r="C268" s="2" t="s">
        <v>504</v>
      </c>
      <c r="D268" s="8">
        <v>5</v>
      </c>
      <c r="E268" s="8">
        <v>12</v>
      </c>
      <c r="F268" s="8">
        <v>0</v>
      </c>
      <c r="G268" s="2">
        <f t="shared" si="4"/>
        <v>17</v>
      </c>
    </row>
    <row r="269" spans="1:7" x14ac:dyDescent="0.25">
      <c r="A269" s="2">
        <v>560</v>
      </c>
      <c r="B269" s="2" t="s">
        <v>505</v>
      </c>
      <c r="C269" s="2" t="s">
        <v>506</v>
      </c>
      <c r="D269" s="8">
        <v>2</v>
      </c>
      <c r="E269" s="8">
        <v>3</v>
      </c>
      <c r="F269" s="8">
        <v>1</v>
      </c>
      <c r="G269" s="2">
        <f t="shared" si="4"/>
        <v>6</v>
      </c>
    </row>
    <row r="270" spans="1:7" x14ac:dyDescent="0.25">
      <c r="A270" s="2">
        <v>562</v>
      </c>
      <c r="B270" s="2" t="s">
        <v>507</v>
      </c>
      <c r="C270" s="2" t="s">
        <v>508</v>
      </c>
      <c r="D270" s="8">
        <v>3</v>
      </c>
      <c r="E270" s="8">
        <v>13</v>
      </c>
      <c r="F270" s="8">
        <v>3</v>
      </c>
      <c r="G270" s="2">
        <f t="shared" si="4"/>
        <v>19</v>
      </c>
    </row>
    <row r="271" spans="1:7" x14ac:dyDescent="0.25">
      <c r="A271" s="2">
        <v>565</v>
      </c>
      <c r="B271" s="2" t="s">
        <v>509</v>
      </c>
      <c r="C271" s="2" t="s">
        <v>510</v>
      </c>
      <c r="D271" s="8">
        <v>0</v>
      </c>
      <c r="E271" s="8">
        <v>12</v>
      </c>
      <c r="F271" s="8">
        <v>1</v>
      </c>
      <c r="G271" s="2">
        <f t="shared" si="4"/>
        <v>13</v>
      </c>
    </row>
    <row r="272" spans="1:7" x14ac:dyDescent="0.25">
      <c r="A272" s="2">
        <v>566</v>
      </c>
      <c r="B272" s="2" t="s">
        <v>511</v>
      </c>
      <c r="C272" s="2" t="s">
        <v>512</v>
      </c>
      <c r="D272" s="8">
        <v>0</v>
      </c>
      <c r="E272" s="8">
        <v>30</v>
      </c>
      <c r="F272" s="8">
        <v>1</v>
      </c>
      <c r="G272" s="2">
        <f t="shared" si="4"/>
        <v>31</v>
      </c>
    </row>
    <row r="273" spans="1:7" x14ac:dyDescent="0.25">
      <c r="A273" s="2">
        <v>568</v>
      </c>
      <c r="B273" s="2" t="s">
        <v>513</v>
      </c>
      <c r="C273" s="2" t="s">
        <v>514</v>
      </c>
      <c r="D273" s="8">
        <v>2</v>
      </c>
      <c r="E273" s="8">
        <v>4</v>
      </c>
      <c r="F273" s="8">
        <v>1</v>
      </c>
      <c r="G273" s="2">
        <f t="shared" si="4"/>
        <v>7</v>
      </c>
    </row>
    <row r="274" spans="1:7" x14ac:dyDescent="0.25">
      <c r="A274" s="2">
        <v>570</v>
      </c>
      <c r="B274" s="2" t="s">
        <v>515</v>
      </c>
      <c r="C274" s="2" t="s">
        <v>516</v>
      </c>
      <c r="D274" s="8">
        <v>4</v>
      </c>
      <c r="E274" s="8">
        <v>2</v>
      </c>
      <c r="F274" s="8">
        <v>0</v>
      </c>
      <c r="G274" s="2">
        <f t="shared" si="4"/>
        <v>6</v>
      </c>
    </row>
    <row r="275" spans="1:7" x14ac:dyDescent="0.25">
      <c r="A275" s="2">
        <v>571</v>
      </c>
      <c r="B275" s="2" t="s">
        <v>517</v>
      </c>
      <c r="C275" s="2" t="s">
        <v>518</v>
      </c>
      <c r="D275" s="8">
        <v>3</v>
      </c>
      <c r="E275" s="8">
        <v>6</v>
      </c>
      <c r="F275" s="8">
        <v>0</v>
      </c>
      <c r="G275" s="2">
        <f t="shared" si="4"/>
        <v>9</v>
      </c>
    </row>
    <row r="276" spans="1:7" x14ac:dyDescent="0.25">
      <c r="A276" s="2">
        <v>579</v>
      </c>
      <c r="B276" s="2" t="s">
        <v>519</v>
      </c>
      <c r="C276" s="2" t="s">
        <v>520</v>
      </c>
      <c r="D276" s="8">
        <v>6</v>
      </c>
      <c r="E276" s="8">
        <v>7</v>
      </c>
      <c r="F276" s="8">
        <v>0</v>
      </c>
      <c r="G276" s="2">
        <f t="shared" si="4"/>
        <v>13</v>
      </c>
    </row>
    <row r="277" spans="1:7" x14ac:dyDescent="0.25">
      <c r="A277" s="2">
        <v>580</v>
      </c>
      <c r="B277" s="2" t="s">
        <v>521</v>
      </c>
      <c r="C277" s="2" t="s">
        <v>522</v>
      </c>
      <c r="D277" s="8">
        <v>4</v>
      </c>
      <c r="E277" s="8">
        <v>17</v>
      </c>
      <c r="F277" s="8">
        <v>0</v>
      </c>
      <c r="G277" s="2">
        <f t="shared" si="4"/>
        <v>21</v>
      </c>
    </row>
    <row r="278" spans="1:7" x14ac:dyDescent="0.25">
      <c r="A278" s="2">
        <v>581</v>
      </c>
      <c r="B278" s="2" t="s">
        <v>523</v>
      </c>
      <c r="C278" s="2" t="s">
        <v>524</v>
      </c>
      <c r="D278" s="8">
        <v>6</v>
      </c>
      <c r="E278" s="8">
        <v>12</v>
      </c>
      <c r="F278" s="8">
        <v>1</v>
      </c>
      <c r="G278" s="2">
        <f t="shared" si="4"/>
        <v>19</v>
      </c>
    </row>
    <row r="279" spans="1:7" x14ac:dyDescent="0.25">
      <c r="A279" s="2">
        <v>582</v>
      </c>
      <c r="B279" s="2" t="s">
        <v>525</v>
      </c>
      <c r="C279" s="2" t="s">
        <v>526</v>
      </c>
      <c r="D279" s="8">
        <v>10</v>
      </c>
      <c r="E279" s="8">
        <v>15</v>
      </c>
      <c r="F279" s="8">
        <v>2</v>
      </c>
      <c r="G279" s="2">
        <f t="shared" si="4"/>
        <v>27</v>
      </c>
    </row>
    <row r="280" spans="1:7" x14ac:dyDescent="0.25">
      <c r="A280" s="2">
        <v>583</v>
      </c>
      <c r="B280" s="2" t="s">
        <v>527</v>
      </c>
      <c r="C280" s="2" t="s">
        <v>528</v>
      </c>
      <c r="D280" s="8">
        <v>17</v>
      </c>
      <c r="E280" s="8">
        <v>9</v>
      </c>
      <c r="F280" s="8">
        <v>0</v>
      </c>
      <c r="G280" s="2">
        <f t="shared" si="4"/>
        <v>26</v>
      </c>
    </row>
    <row r="281" spans="1:7" x14ac:dyDescent="0.25">
      <c r="A281" s="2">
        <v>585</v>
      </c>
      <c r="B281" s="2" t="s">
        <v>529</v>
      </c>
      <c r="C281" s="2" t="s">
        <v>530</v>
      </c>
      <c r="D281" s="8">
        <v>3</v>
      </c>
      <c r="E281" s="8">
        <v>1</v>
      </c>
      <c r="F281" s="8">
        <v>2</v>
      </c>
      <c r="G281" s="2">
        <f t="shared" si="4"/>
        <v>6</v>
      </c>
    </row>
    <row r="282" spans="1:7" x14ac:dyDescent="0.25">
      <c r="A282" s="2">
        <v>587</v>
      </c>
      <c r="B282" s="2" t="s">
        <v>531</v>
      </c>
      <c r="C282" s="2" t="s">
        <v>532</v>
      </c>
      <c r="D282" s="8">
        <v>1</v>
      </c>
      <c r="E282" s="8">
        <v>37</v>
      </c>
      <c r="F282" s="8">
        <v>0</v>
      </c>
      <c r="G282" s="2">
        <f t="shared" si="4"/>
        <v>38</v>
      </c>
    </row>
    <row r="283" spans="1:7" x14ac:dyDescent="0.25">
      <c r="A283" s="2">
        <v>588</v>
      </c>
      <c r="B283" s="2" t="s">
        <v>533</v>
      </c>
      <c r="C283" s="2" t="s">
        <v>534</v>
      </c>
      <c r="D283" s="8">
        <v>2</v>
      </c>
      <c r="E283" s="8">
        <v>16</v>
      </c>
      <c r="F283" s="8">
        <v>1</v>
      </c>
      <c r="G283" s="2">
        <f t="shared" si="4"/>
        <v>19</v>
      </c>
    </row>
    <row r="284" spans="1:7" x14ac:dyDescent="0.25">
      <c r="A284" s="2">
        <v>589</v>
      </c>
      <c r="B284" s="2" t="s">
        <v>535</v>
      </c>
      <c r="C284" s="2" t="s">
        <v>536</v>
      </c>
      <c r="D284" s="8">
        <v>2</v>
      </c>
      <c r="E284" s="8">
        <v>8</v>
      </c>
      <c r="F284" s="8">
        <v>1</v>
      </c>
      <c r="G284" s="2">
        <f t="shared" si="4"/>
        <v>11</v>
      </c>
    </row>
    <row r="285" spans="1:7" x14ac:dyDescent="0.25">
      <c r="A285" s="2">
        <v>591</v>
      </c>
      <c r="B285" s="2" t="s">
        <v>537</v>
      </c>
      <c r="C285" s="2" t="s">
        <v>538</v>
      </c>
      <c r="D285" s="8">
        <v>10</v>
      </c>
      <c r="E285" s="8">
        <v>25</v>
      </c>
      <c r="F285" s="8">
        <v>0</v>
      </c>
      <c r="G285" s="2">
        <f t="shared" si="4"/>
        <v>35</v>
      </c>
    </row>
    <row r="286" spans="1:7" x14ac:dyDescent="0.25">
      <c r="A286" s="2">
        <v>593</v>
      </c>
      <c r="B286" s="2" t="s">
        <v>539</v>
      </c>
      <c r="C286" s="2" t="s">
        <v>540</v>
      </c>
      <c r="D286" s="8">
        <v>2</v>
      </c>
      <c r="E286" s="8">
        <v>1</v>
      </c>
      <c r="F286" s="8">
        <v>0</v>
      </c>
      <c r="G286" s="2">
        <f t="shared" si="4"/>
        <v>3</v>
      </c>
    </row>
    <row r="287" spans="1:7" x14ac:dyDescent="0.25">
      <c r="A287" s="2">
        <v>596</v>
      </c>
      <c r="B287" s="2" t="s">
        <v>541</v>
      </c>
      <c r="C287" s="2" t="s">
        <v>542</v>
      </c>
      <c r="D287" s="8">
        <v>3</v>
      </c>
      <c r="E287" s="8">
        <v>12</v>
      </c>
      <c r="F287" s="8">
        <v>1</v>
      </c>
      <c r="G287" s="2">
        <f t="shared" si="4"/>
        <v>16</v>
      </c>
    </row>
    <row r="288" spans="1:7" x14ac:dyDescent="0.25">
      <c r="A288" s="2">
        <v>598</v>
      </c>
      <c r="B288" s="2" t="s">
        <v>543</v>
      </c>
      <c r="C288" s="2" t="s">
        <v>544</v>
      </c>
      <c r="D288" s="8">
        <v>3</v>
      </c>
      <c r="E288" s="8">
        <v>6</v>
      </c>
      <c r="F288" s="8">
        <v>0</v>
      </c>
      <c r="G288" s="2">
        <f t="shared" si="4"/>
        <v>9</v>
      </c>
    </row>
    <row r="289" spans="1:7" x14ac:dyDescent="0.25">
      <c r="A289" s="2">
        <v>599</v>
      </c>
      <c r="B289" s="2" t="s">
        <v>545</v>
      </c>
      <c r="C289" s="2" t="s">
        <v>546</v>
      </c>
      <c r="D289" s="8">
        <v>1</v>
      </c>
      <c r="E289" s="8">
        <v>53</v>
      </c>
      <c r="F289" s="8">
        <v>2</v>
      </c>
      <c r="G289" s="2">
        <f t="shared" si="4"/>
        <v>56</v>
      </c>
    </row>
    <row r="290" spans="1:7" x14ac:dyDescent="0.25">
      <c r="A290" s="2">
        <v>600</v>
      </c>
      <c r="B290" s="2" t="s">
        <v>547</v>
      </c>
      <c r="C290" s="2" t="s">
        <v>548</v>
      </c>
      <c r="D290" s="8">
        <v>4</v>
      </c>
      <c r="E290" s="8">
        <v>6</v>
      </c>
      <c r="F290" s="8">
        <v>1</v>
      </c>
      <c r="G290" s="2">
        <f t="shared" si="4"/>
        <v>11</v>
      </c>
    </row>
    <row r="291" spans="1:7" x14ac:dyDescent="0.25">
      <c r="A291" s="2">
        <v>611</v>
      </c>
      <c r="B291" s="2" t="s">
        <v>549</v>
      </c>
      <c r="C291" s="2" t="s">
        <v>550</v>
      </c>
      <c r="D291" s="8">
        <v>3</v>
      </c>
      <c r="E291" s="8">
        <v>4</v>
      </c>
      <c r="F291" s="8">
        <v>0</v>
      </c>
      <c r="G291" s="2">
        <f t="shared" si="4"/>
        <v>7</v>
      </c>
    </row>
    <row r="292" spans="1:7" x14ac:dyDescent="0.25">
      <c r="A292" s="2">
        <v>613</v>
      </c>
      <c r="B292" s="2" t="s">
        <v>551</v>
      </c>
      <c r="C292" s="2" t="s">
        <v>552</v>
      </c>
      <c r="D292" s="8">
        <v>0</v>
      </c>
      <c r="E292" s="8">
        <v>4</v>
      </c>
      <c r="F292" s="8">
        <v>2</v>
      </c>
      <c r="G292" s="2">
        <f t="shared" si="4"/>
        <v>6</v>
      </c>
    </row>
    <row r="293" spans="1:7" x14ac:dyDescent="0.25">
      <c r="A293" s="2">
        <v>615</v>
      </c>
      <c r="B293" s="2" t="s">
        <v>553</v>
      </c>
      <c r="C293" s="2" t="s">
        <v>554</v>
      </c>
      <c r="D293" s="8">
        <v>3</v>
      </c>
      <c r="E293" s="8">
        <v>55</v>
      </c>
      <c r="F293" s="8">
        <v>0</v>
      </c>
      <c r="G293" s="2">
        <f t="shared" si="4"/>
        <v>58</v>
      </c>
    </row>
    <row r="294" spans="1:7" x14ac:dyDescent="0.25">
      <c r="A294" s="2">
        <v>617</v>
      </c>
      <c r="B294" s="2" t="s">
        <v>555</v>
      </c>
      <c r="C294" s="2" t="s">
        <v>556</v>
      </c>
      <c r="D294" s="8">
        <v>5</v>
      </c>
      <c r="E294" s="8">
        <v>1</v>
      </c>
      <c r="F294" s="8">
        <v>1</v>
      </c>
      <c r="G294" s="2">
        <f t="shared" si="4"/>
        <v>7</v>
      </c>
    </row>
    <row r="295" spans="1:7" x14ac:dyDescent="0.25">
      <c r="A295" s="2">
        <v>623</v>
      </c>
      <c r="B295" s="2" t="s">
        <v>557</v>
      </c>
      <c r="C295" s="2" t="s">
        <v>558</v>
      </c>
      <c r="D295" s="8">
        <v>7</v>
      </c>
      <c r="E295" s="8">
        <v>8</v>
      </c>
      <c r="F295" s="8">
        <v>0</v>
      </c>
      <c r="G295" s="2">
        <f t="shared" si="4"/>
        <v>15</v>
      </c>
    </row>
    <row r="296" spans="1:7" x14ac:dyDescent="0.25">
      <c r="A296" s="2">
        <v>624</v>
      </c>
      <c r="B296" s="2" t="s">
        <v>559</v>
      </c>
      <c r="C296" s="2" t="s">
        <v>560</v>
      </c>
      <c r="D296" s="8">
        <v>21</v>
      </c>
      <c r="E296" s="8">
        <v>18</v>
      </c>
      <c r="F296" s="8">
        <v>0</v>
      </c>
      <c r="G296" s="2">
        <f t="shared" si="4"/>
        <v>39</v>
      </c>
    </row>
    <row r="297" spans="1:7" x14ac:dyDescent="0.25">
      <c r="A297" s="2">
        <v>627</v>
      </c>
      <c r="B297" s="2" t="s">
        <v>561</v>
      </c>
      <c r="C297" s="2" t="s">
        <v>562</v>
      </c>
      <c r="D297" s="8">
        <v>6</v>
      </c>
      <c r="E297" s="8">
        <v>37</v>
      </c>
      <c r="F297" s="8">
        <v>0</v>
      </c>
      <c r="G297" s="2">
        <f t="shared" si="4"/>
        <v>43</v>
      </c>
    </row>
    <row r="298" spans="1:7" x14ac:dyDescent="0.25">
      <c r="A298" s="2">
        <v>628</v>
      </c>
      <c r="B298" s="2" t="s">
        <v>563</v>
      </c>
      <c r="C298" s="2" t="s">
        <v>564</v>
      </c>
      <c r="D298" s="8">
        <v>4</v>
      </c>
      <c r="E298" s="8">
        <v>44</v>
      </c>
      <c r="F298" s="8">
        <v>1</v>
      </c>
      <c r="G298" s="2">
        <f t="shared" si="4"/>
        <v>49</v>
      </c>
    </row>
    <row r="299" spans="1:7" x14ac:dyDescent="0.25">
      <c r="A299" s="2">
        <v>631</v>
      </c>
      <c r="B299" s="2" t="s">
        <v>565</v>
      </c>
      <c r="C299" s="2" t="s">
        <v>566</v>
      </c>
      <c r="D299" s="8">
        <v>5</v>
      </c>
      <c r="E299" s="8">
        <v>8</v>
      </c>
      <c r="F299" s="8">
        <v>0</v>
      </c>
      <c r="G299" s="2">
        <f t="shared" si="4"/>
        <v>13</v>
      </c>
    </row>
    <row r="300" spans="1:7" x14ac:dyDescent="0.25">
      <c r="A300" s="2">
        <v>632</v>
      </c>
      <c r="B300" s="2" t="s">
        <v>567</v>
      </c>
      <c r="C300" s="2" t="s">
        <v>568</v>
      </c>
      <c r="D300" s="8">
        <v>2</v>
      </c>
      <c r="E300" s="8">
        <v>3</v>
      </c>
      <c r="F300" s="8">
        <v>0</v>
      </c>
      <c r="G300" s="2">
        <f t="shared" si="4"/>
        <v>5</v>
      </c>
    </row>
    <row r="301" spans="1:7" x14ac:dyDescent="0.25">
      <c r="A301" s="2">
        <v>633</v>
      </c>
      <c r="B301" s="2" t="s">
        <v>569</v>
      </c>
      <c r="C301" s="2" t="s">
        <v>570</v>
      </c>
      <c r="D301" s="8">
        <v>2</v>
      </c>
      <c r="E301" s="8">
        <v>43</v>
      </c>
      <c r="F301" s="8">
        <v>3</v>
      </c>
      <c r="G301" s="2">
        <f t="shared" si="4"/>
        <v>48</v>
      </c>
    </row>
    <row r="302" spans="1:7" x14ac:dyDescent="0.25">
      <c r="A302" s="2">
        <v>634</v>
      </c>
      <c r="B302" s="2" t="s">
        <v>571</v>
      </c>
      <c r="C302" s="2" t="s">
        <v>572</v>
      </c>
      <c r="D302" s="8">
        <v>5</v>
      </c>
      <c r="E302" s="8">
        <v>23</v>
      </c>
      <c r="F302" s="8">
        <v>1</v>
      </c>
      <c r="G302" s="2">
        <f t="shared" si="4"/>
        <v>29</v>
      </c>
    </row>
    <row r="303" spans="1:7" x14ac:dyDescent="0.25">
      <c r="A303" s="2">
        <v>635</v>
      </c>
      <c r="B303" s="2" t="s">
        <v>573</v>
      </c>
      <c r="C303" s="2" t="s">
        <v>574</v>
      </c>
      <c r="D303" s="8">
        <v>14</v>
      </c>
      <c r="E303" s="8">
        <v>3</v>
      </c>
      <c r="F303" s="8">
        <v>3</v>
      </c>
      <c r="G303" s="2">
        <f t="shared" si="4"/>
        <v>20</v>
      </c>
    </row>
    <row r="304" spans="1:7" x14ac:dyDescent="0.25">
      <c r="A304" s="2">
        <v>637</v>
      </c>
      <c r="B304" s="2" t="s">
        <v>575</v>
      </c>
      <c r="C304" s="2" t="s">
        <v>576</v>
      </c>
      <c r="D304" s="8">
        <v>9</v>
      </c>
      <c r="E304" s="8">
        <v>2</v>
      </c>
      <c r="F304" s="8">
        <v>0</v>
      </c>
      <c r="G304" s="2">
        <f t="shared" si="4"/>
        <v>11</v>
      </c>
    </row>
    <row r="305" spans="1:7" x14ac:dyDescent="0.25">
      <c r="A305" s="2">
        <v>638</v>
      </c>
      <c r="B305" s="2" t="s">
        <v>577</v>
      </c>
      <c r="C305" s="2" t="s">
        <v>578</v>
      </c>
      <c r="D305" s="8">
        <v>1</v>
      </c>
      <c r="E305" s="8">
        <v>20</v>
      </c>
      <c r="F305" s="8">
        <v>0</v>
      </c>
      <c r="G305" s="2">
        <f t="shared" si="4"/>
        <v>21</v>
      </c>
    </row>
    <row r="306" spans="1:7" x14ac:dyDescent="0.25">
      <c r="A306" s="2">
        <v>640</v>
      </c>
      <c r="B306" s="2" t="s">
        <v>579</v>
      </c>
      <c r="C306" s="2" t="s">
        <v>580</v>
      </c>
      <c r="D306" s="8">
        <v>1</v>
      </c>
      <c r="E306" s="8">
        <v>1</v>
      </c>
      <c r="F306" s="8">
        <v>1</v>
      </c>
      <c r="G306" s="2">
        <f t="shared" si="4"/>
        <v>3</v>
      </c>
    </row>
    <row r="307" spans="1:7" x14ac:dyDescent="0.25">
      <c r="A307" s="2">
        <v>641</v>
      </c>
      <c r="B307" s="2" t="s">
        <v>581</v>
      </c>
      <c r="C307" s="2" t="s">
        <v>582</v>
      </c>
      <c r="D307" s="8">
        <v>4</v>
      </c>
      <c r="E307" s="8">
        <v>51</v>
      </c>
      <c r="F307" s="8">
        <v>0</v>
      </c>
      <c r="G307" s="2">
        <f t="shared" si="4"/>
        <v>55</v>
      </c>
    </row>
    <row r="308" spans="1:7" x14ac:dyDescent="0.25">
      <c r="A308" s="2">
        <v>644</v>
      </c>
      <c r="B308" s="2" t="s">
        <v>583</v>
      </c>
      <c r="C308" s="2" t="s">
        <v>584</v>
      </c>
      <c r="D308" s="8">
        <v>2</v>
      </c>
      <c r="E308" s="8">
        <v>4</v>
      </c>
      <c r="F308" s="8">
        <v>1</v>
      </c>
      <c r="G308" s="2">
        <f t="shared" si="4"/>
        <v>7</v>
      </c>
    </row>
    <row r="309" spans="1:7" x14ac:dyDescent="0.25">
      <c r="A309" s="2">
        <v>645</v>
      </c>
      <c r="B309" s="2" t="s">
        <v>585</v>
      </c>
      <c r="C309" s="2" t="s">
        <v>586</v>
      </c>
      <c r="D309" s="8">
        <v>2</v>
      </c>
      <c r="E309" s="8">
        <v>6</v>
      </c>
      <c r="F309" s="8">
        <v>0</v>
      </c>
      <c r="G309" s="2">
        <f t="shared" si="4"/>
        <v>8</v>
      </c>
    </row>
    <row r="310" spans="1:7" x14ac:dyDescent="0.25">
      <c r="A310" s="2">
        <v>651</v>
      </c>
      <c r="B310" s="2" t="s">
        <v>587</v>
      </c>
      <c r="C310" s="2" t="s">
        <v>588</v>
      </c>
      <c r="D310" s="8">
        <v>2</v>
      </c>
      <c r="E310" s="8">
        <v>24</v>
      </c>
      <c r="F310" s="8">
        <v>1</v>
      </c>
      <c r="G310" s="2">
        <f t="shared" si="4"/>
        <v>27</v>
      </c>
    </row>
    <row r="311" spans="1:7" x14ac:dyDescent="0.25">
      <c r="A311" s="2">
        <v>652</v>
      </c>
      <c r="B311" s="2" t="s">
        <v>589</v>
      </c>
      <c r="C311" s="2" t="s">
        <v>590</v>
      </c>
      <c r="D311" s="8">
        <v>6</v>
      </c>
      <c r="E311" s="8">
        <v>4</v>
      </c>
      <c r="F311" s="8">
        <v>1</v>
      </c>
      <c r="G311" s="2">
        <f t="shared" si="4"/>
        <v>11</v>
      </c>
    </row>
    <row r="312" spans="1:7" x14ac:dyDescent="0.25">
      <c r="A312" s="2">
        <v>654</v>
      </c>
      <c r="B312" s="2" t="s">
        <v>591</v>
      </c>
      <c r="C312" s="2" t="s">
        <v>592</v>
      </c>
      <c r="D312" s="8">
        <v>1</v>
      </c>
      <c r="E312" s="8">
        <v>24</v>
      </c>
      <c r="F312" s="8">
        <v>1</v>
      </c>
      <c r="G312" s="2">
        <f t="shared" si="4"/>
        <v>26</v>
      </c>
    </row>
    <row r="313" spans="1:7" x14ac:dyDescent="0.25">
      <c r="A313" s="2">
        <v>656</v>
      </c>
      <c r="B313" s="2" t="s">
        <v>593</v>
      </c>
      <c r="C313" s="2" t="s">
        <v>594</v>
      </c>
      <c r="D313" s="8">
        <v>8</v>
      </c>
      <c r="E313" s="8">
        <v>34</v>
      </c>
      <c r="F313" s="8">
        <v>1</v>
      </c>
      <c r="G313" s="2">
        <f>SUM(D313:F313)</f>
        <v>43</v>
      </c>
    </row>
    <row r="314" spans="1:7" x14ac:dyDescent="0.25">
      <c r="A314" s="2">
        <v>657</v>
      </c>
      <c r="B314" s="2" t="s">
        <v>513</v>
      </c>
      <c r="C314" s="2" t="s">
        <v>514</v>
      </c>
      <c r="D314" s="8">
        <v>1</v>
      </c>
      <c r="E314" s="8">
        <v>2</v>
      </c>
      <c r="F314" s="8">
        <v>1</v>
      </c>
      <c r="G314" s="2">
        <f t="shared" si="4"/>
        <v>4</v>
      </c>
    </row>
    <row r="315" spans="1:7" x14ac:dyDescent="0.25">
      <c r="A315" s="2">
        <v>658</v>
      </c>
      <c r="B315" s="2" t="s">
        <v>595</v>
      </c>
      <c r="C315" s="2" t="s">
        <v>596</v>
      </c>
      <c r="D315" s="8">
        <v>1</v>
      </c>
      <c r="E315" s="8">
        <v>10</v>
      </c>
      <c r="F315" s="8">
        <v>0</v>
      </c>
      <c r="G315" s="2">
        <f t="shared" si="4"/>
        <v>11</v>
      </c>
    </row>
    <row r="316" spans="1:7" x14ac:dyDescent="0.25">
      <c r="A316" s="2">
        <v>660</v>
      </c>
      <c r="B316" s="2" t="s">
        <v>597</v>
      </c>
      <c r="C316" s="2" t="s">
        <v>598</v>
      </c>
      <c r="D316" s="8">
        <v>2</v>
      </c>
      <c r="E316" s="8">
        <v>1</v>
      </c>
      <c r="F316" s="8">
        <v>0</v>
      </c>
      <c r="G316" s="2">
        <f t="shared" si="4"/>
        <v>3</v>
      </c>
    </row>
    <row r="317" spans="1:7" x14ac:dyDescent="0.25">
      <c r="A317" s="2">
        <v>664</v>
      </c>
      <c r="B317" s="2" t="s">
        <v>599</v>
      </c>
      <c r="C317" s="2" t="s">
        <v>600</v>
      </c>
      <c r="D317" s="8">
        <v>1</v>
      </c>
      <c r="E317" s="8">
        <v>18</v>
      </c>
      <c r="F317" s="8">
        <v>1</v>
      </c>
      <c r="G317" s="2">
        <f t="shared" si="4"/>
        <v>20</v>
      </c>
    </row>
    <row r="318" spans="1:7" x14ac:dyDescent="0.25">
      <c r="A318" s="2">
        <v>668</v>
      </c>
      <c r="B318" s="2" t="s">
        <v>601</v>
      </c>
      <c r="C318" s="2" t="s">
        <v>602</v>
      </c>
      <c r="D318" s="8">
        <v>3</v>
      </c>
      <c r="E318" s="8">
        <v>32</v>
      </c>
      <c r="F318" s="8">
        <v>0</v>
      </c>
      <c r="G318" s="2">
        <f t="shared" si="4"/>
        <v>35</v>
      </c>
    </row>
    <row r="319" spans="1:7" x14ac:dyDescent="0.25">
      <c r="A319" s="2">
        <v>670</v>
      </c>
      <c r="B319" s="2" t="s">
        <v>603</v>
      </c>
      <c r="C319" s="2" t="s">
        <v>604</v>
      </c>
      <c r="D319" s="8">
        <v>0</v>
      </c>
      <c r="E319" s="8">
        <v>11</v>
      </c>
      <c r="F319" s="8">
        <v>2</v>
      </c>
      <c r="G319" s="2">
        <f t="shared" si="4"/>
        <v>13</v>
      </c>
    </row>
    <row r="320" spans="1:7" x14ac:dyDescent="0.25">
      <c r="A320" s="2">
        <v>672</v>
      </c>
      <c r="B320" s="2" t="s">
        <v>605</v>
      </c>
      <c r="C320" s="2" t="s">
        <v>606</v>
      </c>
      <c r="D320" s="8">
        <v>3</v>
      </c>
      <c r="E320" s="8">
        <v>36</v>
      </c>
      <c r="F320" s="8">
        <v>3</v>
      </c>
      <c r="G320" s="2">
        <f>SUM(D320:F320)</f>
        <v>42</v>
      </c>
    </row>
    <row r="321" spans="1:7" x14ac:dyDescent="0.25">
      <c r="A321" s="2">
        <v>673</v>
      </c>
      <c r="B321" s="2" t="s">
        <v>607</v>
      </c>
      <c r="C321" s="2" t="s">
        <v>608</v>
      </c>
      <c r="D321" s="8">
        <v>3</v>
      </c>
      <c r="E321" s="8">
        <v>8</v>
      </c>
      <c r="F321" s="8">
        <v>1</v>
      </c>
      <c r="G321" s="2">
        <f t="shared" si="4"/>
        <v>12</v>
      </c>
    </row>
    <row r="322" spans="1:7" x14ac:dyDescent="0.25">
      <c r="A322" s="2">
        <v>680</v>
      </c>
      <c r="B322" s="2" t="s">
        <v>609</v>
      </c>
      <c r="C322" s="2" t="s">
        <v>610</v>
      </c>
      <c r="D322" s="8">
        <v>1</v>
      </c>
      <c r="E322" s="8">
        <v>5</v>
      </c>
      <c r="F322" s="8">
        <v>0</v>
      </c>
      <c r="G322" s="2">
        <f t="shared" si="4"/>
        <v>6</v>
      </c>
    </row>
    <row r="323" spans="1:7" x14ac:dyDescent="0.25">
      <c r="A323" s="2">
        <v>681</v>
      </c>
      <c r="B323" s="2" t="s">
        <v>611</v>
      </c>
      <c r="C323" s="2" t="s">
        <v>612</v>
      </c>
      <c r="D323" s="8">
        <v>4</v>
      </c>
      <c r="E323" s="8">
        <v>10</v>
      </c>
      <c r="F323" s="8">
        <v>0</v>
      </c>
      <c r="G323" s="2">
        <f t="shared" ref="G323:G361" si="5">SUM(D323:F323)</f>
        <v>14</v>
      </c>
    </row>
    <row r="324" spans="1:7" x14ac:dyDescent="0.25">
      <c r="A324" s="2">
        <v>687</v>
      </c>
      <c r="B324" s="2" t="s">
        <v>613</v>
      </c>
      <c r="C324" s="2" t="s">
        <v>614</v>
      </c>
      <c r="D324" s="8">
        <v>0</v>
      </c>
      <c r="E324" s="8">
        <v>31</v>
      </c>
      <c r="F324" s="8">
        <v>1</v>
      </c>
      <c r="G324" s="2">
        <f t="shared" si="5"/>
        <v>32</v>
      </c>
    </row>
    <row r="325" spans="1:7" x14ac:dyDescent="0.25">
      <c r="A325" s="2">
        <v>688</v>
      </c>
      <c r="B325" s="2" t="s">
        <v>615</v>
      </c>
      <c r="C325" s="2" t="s">
        <v>616</v>
      </c>
      <c r="D325" s="8">
        <v>7</v>
      </c>
      <c r="E325" s="8">
        <v>2</v>
      </c>
      <c r="F325" s="8">
        <v>0</v>
      </c>
      <c r="G325" s="2">
        <f t="shared" si="5"/>
        <v>9</v>
      </c>
    </row>
    <row r="326" spans="1:7" x14ac:dyDescent="0.25">
      <c r="A326" s="2">
        <v>690</v>
      </c>
      <c r="B326" s="2" t="s">
        <v>617</v>
      </c>
      <c r="C326" s="2" t="s">
        <v>618</v>
      </c>
      <c r="D326" s="8">
        <v>4</v>
      </c>
      <c r="E326" s="8">
        <v>7</v>
      </c>
      <c r="F326" s="8">
        <v>0</v>
      </c>
      <c r="G326" s="2">
        <f>SUM(D326:F326)</f>
        <v>11</v>
      </c>
    </row>
    <row r="327" spans="1:7" x14ac:dyDescent="0.25">
      <c r="A327" s="2">
        <v>691</v>
      </c>
      <c r="B327" s="2" t="s">
        <v>619</v>
      </c>
      <c r="C327" s="2" t="s">
        <v>620</v>
      </c>
      <c r="D327" s="8">
        <v>6</v>
      </c>
      <c r="E327" s="8">
        <v>6</v>
      </c>
      <c r="F327" s="8">
        <v>0</v>
      </c>
      <c r="G327" s="2">
        <f t="shared" si="5"/>
        <v>12</v>
      </c>
    </row>
    <row r="328" spans="1:7" x14ac:dyDescent="0.25">
      <c r="A328" s="2">
        <v>692</v>
      </c>
      <c r="B328" s="2" t="s">
        <v>621</v>
      </c>
      <c r="C328" s="2" t="s">
        <v>622</v>
      </c>
      <c r="D328" s="8">
        <v>2</v>
      </c>
      <c r="E328" s="8">
        <v>7</v>
      </c>
      <c r="F328" s="8">
        <v>0</v>
      </c>
      <c r="G328" s="2">
        <f t="shared" si="5"/>
        <v>9</v>
      </c>
    </row>
    <row r="329" spans="1:7" x14ac:dyDescent="0.25">
      <c r="A329" s="2">
        <v>694</v>
      </c>
      <c r="B329" s="2" t="s">
        <v>623</v>
      </c>
      <c r="C329" s="2" t="s">
        <v>624</v>
      </c>
      <c r="D329" s="8">
        <v>2</v>
      </c>
      <c r="E329" s="8">
        <v>4</v>
      </c>
      <c r="F329" s="8">
        <v>0</v>
      </c>
      <c r="G329" s="2">
        <f t="shared" si="5"/>
        <v>6</v>
      </c>
    </row>
    <row r="330" spans="1:7" x14ac:dyDescent="0.25">
      <c r="A330" s="2">
        <v>697</v>
      </c>
      <c r="B330" s="2" t="s">
        <v>625</v>
      </c>
      <c r="C330" s="2" t="s">
        <v>626</v>
      </c>
      <c r="D330" s="8">
        <v>5</v>
      </c>
      <c r="E330" s="8">
        <v>9</v>
      </c>
      <c r="F330" s="8">
        <v>2</v>
      </c>
      <c r="G330" s="2">
        <f t="shared" si="5"/>
        <v>16</v>
      </c>
    </row>
    <row r="331" spans="1:7" x14ac:dyDescent="0.25">
      <c r="A331" s="2">
        <v>698</v>
      </c>
      <c r="B331" s="2" t="s">
        <v>627</v>
      </c>
      <c r="C331" s="2" t="s">
        <v>628</v>
      </c>
      <c r="D331" s="8">
        <v>0</v>
      </c>
      <c r="E331" s="8">
        <v>8</v>
      </c>
      <c r="F331" s="8">
        <v>1</v>
      </c>
      <c r="G331" s="2">
        <f t="shared" si="5"/>
        <v>9</v>
      </c>
    </row>
    <row r="332" spans="1:7" x14ac:dyDescent="0.25">
      <c r="A332" s="2">
        <v>699</v>
      </c>
      <c r="B332" s="2" t="s">
        <v>629</v>
      </c>
      <c r="C332" s="2" t="s">
        <v>630</v>
      </c>
      <c r="D332" s="8">
        <v>4</v>
      </c>
      <c r="E332" s="8">
        <v>15</v>
      </c>
      <c r="F332" s="8">
        <v>2</v>
      </c>
      <c r="G332" s="2">
        <f t="shared" si="5"/>
        <v>21</v>
      </c>
    </row>
    <row r="333" spans="1:7" x14ac:dyDescent="0.25">
      <c r="A333" s="2">
        <v>703</v>
      </c>
      <c r="B333" s="2" t="s">
        <v>631</v>
      </c>
      <c r="C333" s="2" t="s">
        <v>632</v>
      </c>
      <c r="D333" s="8">
        <v>3</v>
      </c>
      <c r="E333" s="8">
        <v>24</v>
      </c>
      <c r="F333" s="8">
        <v>0</v>
      </c>
      <c r="G333" s="2">
        <f t="shared" si="5"/>
        <v>27</v>
      </c>
    </row>
    <row r="334" spans="1:7" x14ac:dyDescent="0.25">
      <c r="A334" s="2">
        <v>707</v>
      </c>
      <c r="B334" s="2" t="s">
        <v>633</v>
      </c>
      <c r="C334" s="2" t="s">
        <v>634</v>
      </c>
      <c r="D334" s="8">
        <v>12</v>
      </c>
      <c r="E334" s="8">
        <v>18</v>
      </c>
      <c r="F334" s="8">
        <v>2</v>
      </c>
      <c r="G334" s="2">
        <f t="shared" si="5"/>
        <v>32</v>
      </c>
    </row>
    <row r="335" spans="1:7" x14ac:dyDescent="0.25">
      <c r="A335" s="2">
        <v>726</v>
      </c>
      <c r="B335" s="2" t="s">
        <v>635</v>
      </c>
      <c r="C335" s="2" t="s">
        <v>636</v>
      </c>
      <c r="D335" s="8">
        <v>22</v>
      </c>
      <c r="E335" s="8">
        <v>10</v>
      </c>
      <c r="F335" s="8">
        <v>1</v>
      </c>
      <c r="G335" s="2">
        <f t="shared" si="5"/>
        <v>33</v>
      </c>
    </row>
    <row r="336" spans="1:7" x14ac:dyDescent="0.25">
      <c r="A336" s="2">
        <v>729</v>
      </c>
      <c r="B336" s="2" t="s">
        <v>637</v>
      </c>
      <c r="C336" s="2" t="s">
        <v>638</v>
      </c>
      <c r="D336" s="8">
        <v>5</v>
      </c>
      <c r="E336" s="8">
        <v>7</v>
      </c>
      <c r="F336" s="8">
        <v>2</v>
      </c>
      <c r="G336" s="2">
        <f t="shared" si="5"/>
        <v>14</v>
      </c>
    </row>
    <row r="337" spans="1:7" x14ac:dyDescent="0.25">
      <c r="A337" s="2">
        <v>800</v>
      </c>
      <c r="B337" s="2" t="s">
        <v>603</v>
      </c>
      <c r="C337" s="2" t="s">
        <v>604</v>
      </c>
      <c r="D337" s="8">
        <v>4</v>
      </c>
      <c r="E337" s="8">
        <v>7</v>
      </c>
      <c r="F337" s="8">
        <v>1</v>
      </c>
      <c r="G337" s="2">
        <f t="shared" si="5"/>
        <v>12</v>
      </c>
    </row>
    <row r="338" spans="1:7" x14ac:dyDescent="0.25">
      <c r="A338" s="2">
        <v>804</v>
      </c>
      <c r="B338" s="2" t="s">
        <v>639</v>
      </c>
      <c r="C338" s="2" t="s">
        <v>640</v>
      </c>
      <c r="D338" s="8">
        <v>22</v>
      </c>
      <c r="E338" s="8">
        <v>5</v>
      </c>
      <c r="F338" s="8">
        <v>2</v>
      </c>
      <c r="G338" s="2">
        <f t="shared" si="5"/>
        <v>29</v>
      </c>
    </row>
    <row r="339" spans="1:7" x14ac:dyDescent="0.25">
      <c r="A339" s="2">
        <v>805</v>
      </c>
      <c r="B339" s="2" t="s">
        <v>641</v>
      </c>
      <c r="C339" s="2" t="s">
        <v>95</v>
      </c>
      <c r="D339" s="8">
        <v>6</v>
      </c>
      <c r="E339" s="8">
        <v>8</v>
      </c>
      <c r="F339" s="8">
        <v>1</v>
      </c>
      <c r="G339" s="2">
        <f t="shared" si="5"/>
        <v>15</v>
      </c>
    </row>
    <row r="340" spans="1:7" x14ac:dyDescent="0.25">
      <c r="A340" s="2">
        <v>806</v>
      </c>
      <c r="B340" s="2" t="s">
        <v>642</v>
      </c>
      <c r="C340" s="2" t="s">
        <v>643</v>
      </c>
      <c r="D340" s="8">
        <v>0</v>
      </c>
      <c r="E340" s="8">
        <v>4</v>
      </c>
      <c r="F340" s="8">
        <v>4</v>
      </c>
      <c r="G340" s="2">
        <f t="shared" si="5"/>
        <v>8</v>
      </c>
    </row>
    <row r="341" spans="1:7" x14ac:dyDescent="0.25">
      <c r="A341" s="2">
        <v>807</v>
      </c>
      <c r="B341" s="2" t="s">
        <v>644</v>
      </c>
      <c r="C341" s="2" t="s">
        <v>645</v>
      </c>
      <c r="D341" s="8">
        <v>1</v>
      </c>
      <c r="E341" s="8">
        <v>2</v>
      </c>
      <c r="F341" s="8">
        <v>1</v>
      </c>
      <c r="G341" s="2">
        <f t="shared" si="5"/>
        <v>4</v>
      </c>
    </row>
    <row r="342" spans="1:7" x14ac:dyDescent="0.25">
      <c r="A342" s="2">
        <v>808</v>
      </c>
      <c r="B342" s="2" t="s">
        <v>646</v>
      </c>
      <c r="C342" s="2" t="s">
        <v>647</v>
      </c>
      <c r="D342" s="8">
        <v>2</v>
      </c>
      <c r="E342" s="8">
        <v>15</v>
      </c>
      <c r="F342" s="8">
        <v>0</v>
      </c>
      <c r="G342" s="2">
        <f t="shared" si="5"/>
        <v>17</v>
      </c>
    </row>
    <row r="343" spans="1:7" x14ac:dyDescent="0.25">
      <c r="A343" s="2">
        <v>809</v>
      </c>
      <c r="B343" s="2" t="s">
        <v>648</v>
      </c>
      <c r="C343" s="2" t="s">
        <v>649</v>
      </c>
      <c r="D343" s="8">
        <v>1</v>
      </c>
      <c r="E343" s="8">
        <v>11</v>
      </c>
      <c r="F343" s="8">
        <v>2</v>
      </c>
      <c r="G343" s="2">
        <f t="shared" si="5"/>
        <v>14</v>
      </c>
    </row>
    <row r="344" spans="1:7" x14ac:dyDescent="0.25">
      <c r="A344" s="2">
        <v>812</v>
      </c>
      <c r="B344" s="2" t="s">
        <v>650</v>
      </c>
      <c r="C344" s="2" t="s">
        <v>651</v>
      </c>
      <c r="D344" s="8">
        <v>9</v>
      </c>
      <c r="E344" s="8">
        <v>4</v>
      </c>
      <c r="F344" s="8">
        <v>1</v>
      </c>
      <c r="G344" s="2">
        <f t="shared" si="5"/>
        <v>14</v>
      </c>
    </row>
    <row r="345" spans="1:7" x14ac:dyDescent="0.25">
      <c r="A345" s="2">
        <v>813</v>
      </c>
      <c r="B345" s="2" t="s">
        <v>652</v>
      </c>
      <c r="C345" s="2" t="s">
        <v>653</v>
      </c>
      <c r="D345" s="8">
        <v>2</v>
      </c>
      <c r="E345" s="8">
        <v>25</v>
      </c>
      <c r="F345" s="8">
        <v>1</v>
      </c>
      <c r="G345" s="2">
        <f t="shared" si="5"/>
        <v>28</v>
      </c>
    </row>
    <row r="346" spans="1:7" x14ac:dyDescent="0.25">
      <c r="A346" s="2">
        <v>816</v>
      </c>
      <c r="B346" s="2" t="s">
        <v>654</v>
      </c>
      <c r="C346" s="2" t="s">
        <v>655</v>
      </c>
      <c r="D346" s="8">
        <v>6</v>
      </c>
      <c r="E346" s="8">
        <v>6</v>
      </c>
      <c r="F346" s="8">
        <v>1</v>
      </c>
      <c r="G346" s="2">
        <f t="shared" si="5"/>
        <v>13</v>
      </c>
    </row>
    <row r="347" spans="1:7" x14ac:dyDescent="0.25">
      <c r="A347" s="2">
        <v>817</v>
      </c>
      <c r="B347" s="2" t="s">
        <v>656</v>
      </c>
      <c r="C347" s="2" t="s">
        <v>657</v>
      </c>
      <c r="D347" s="8">
        <v>5</v>
      </c>
      <c r="E347" s="8">
        <v>0</v>
      </c>
      <c r="F347" s="8">
        <v>0</v>
      </c>
      <c r="G347" s="2">
        <f t="shared" si="5"/>
        <v>5</v>
      </c>
    </row>
    <row r="348" spans="1:7" x14ac:dyDescent="0.25">
      <c r="A348" s="2">
        <v>818</v>
      </c>
      <c r="B348" s="2" t="s">
        <v>658</v>
      </c>
      <c r="C348" s="2" t="s">
        <v>659</v>
      </c>
      <c r="D348" s="8">
        <v>1</v>
      </c>
      <c r="E348" s="8">
        <v>3</v>
      </c>
      <c r="F348" s="8">
        <v>0</v>
      </c>
      <c r="G348" s="2">
        <f t="shared" si="5"/>
        <v>4</v>
      </c>
    </row>
    <row r="349" spans="1:7" x14ac:dyDescent="0.25">
      <c r="A349" s="2">
        <v>819</v>
      </c>
      <c r="B349" s="2" t="s">
        <v>660</v>
      </c>
      <c r="C349" s="2" t="s">
        <v>661</v>
      </c>
      <c r="D349" s="8">
        <v>5</v>
      </c>
      <c r="E349" s="8">
        <v>12</v>
      </c>
      <c r="F349" s="8">
        <v>0</v>
      </c>
      <c r="G349" s="2">
        <f t="shared" si="5"/>
        <v>17</v>
      </c>
    </row>
    <row r="350" spans="1:7" x14ac:dyDescent="0.25">
      <c r="A350" s="2">
        <v>820</v>
      </c>
      <c r="B350" s="2" t="s">
        <v>662</v>
      </c>
      <c r="C350" s="2" t="s">
        <v>663</v>
      </c>
      <c r="D350" s="8">
        <v>0</v>
      </c>
      <c r="E350" s="8">
        <v>4</v>
      </c>
      <c r="F350" s="8">
        <v>0</v>
      </c>
      <c r="G350" s="2">
        <f t="shared" si="5"/>
        <v>4</v>
      </c>
    </row>
    <row r="351" spans="1:7" x14ac:dyDescent="0.25">
      <c r="A351" s="2">
        <v>821</v>
      </c>
      <c r="B351" s="2" t="s">
        <v>463</v>
      </c>
      <c r="C351" s="2" t="s">
        <v>464</v>
      </c>
      <c r="D351" s="8">
        <v>1</v>
      </c>
      <c r="E351" s="8">
        <v>2</v>
      </c>
      <c r="F351" s="8">
        <v>0</v>
      </c>
      <c r="G351" s="2">
        <f t="shared" si="5"/>
        <v>3</v>
      </c>
    </row>
    <row r="352" spans="1:7" x14ac:dyDescent="0.25">
      <c r="A352" s="2">
        <v>822</v>
      </c>
      <c r="B352" s="2" t="s">
        <v>664</v>
      </c>
      <c r="C352" s="2" t="s">
        <v>665</v>
      </c>
      <c r="D352" s="8">
        <v>2</v>
      </c>
      <c r="E352" s="8">
        <v>20</v>
      </c>
      <c r="F352" s="8">
        <v>0</v>
      </c>
      <c r="G352" s="2">
        <f t="shared" si="5"/>
        <v>22</v>
      </c>
    </row>
    <row r="353" spans="1:7" x14ac:dyDescent="0.25">
      <c r="A353" s="2">
        <v>824</v>
      </c>
      <c r="B353" s="2" t="s">
        <v>666</v>
      </c>
      <c r="C353" s="2" t="s">
        <v>667</v>
      </c>
      <c r="D353" s="8">
        <v>3</v>
      </c>
      <c r="E353" s="8">
        <v>10</v>
      </c>
      <c r="F353" s="8">
        <v>0</v>
      </c>
      <c r="G353" s="2">
        <f t="shared" si="5"/>
        <v>13</v>
      </c>
    </row>
    <row r="354" spans="1:7" x14ac:dyDescent="0.25">
      <c r="A354" s="2">
        <v>825</v>
      </c>
      <c r="B354" s="2" t="s">
        <v>668</v>
      </c>
      <c r="C354" s="2" t="s">
        <v>669</v>
      </c>
      <c r="D354" s="8">
        <v>1</v>
      </c>
      <c r="E354" s="8">
        <v>7</v>
      </c>
      <c r="F354" s="8">
        <v>1</v>
      </c>
      <c r="G354" s="2">
        <f t="shared" si="5"/>
        <v>9</v>
      </c>
    </row>
    <row r="355" spans="1:7" x14ac:dyDescent="0.25">
      <c r="A355" s="2">
        <v>826</v>
      </c>
      <c r="B355" s="2" t="s">
        <v>670</v>
      </c>
      <c r="C355" s="2" t="s">
        <v>671</v>
      </c>
      <c r="D355" s="8">
        <v>1</v>
      </c>
      <c r="E355" s="8">
        <v>7</v>
      </c>
      <c r="F355" s="8">
        <v>1</v>
      </c>
      <c r="G355" s="2">
        <f t="shared" si="5"/>
        <v>9</v>
      </c>
    </row>
    <row r="356" spans="1:7" x14ac:dyDescent="0.25">
      <c r="A356" s="2">
        <v>827</v>
      </c>
      <c r="B356" s="2" t="s">
        <v>672</v>
      </c>
      <c r="C356" s="2" t="s">
        <v>673</v>
      </c>
      <c r="D356" s="8">
        <v>0</v>
      </c>
      <c r="E356" s="8">
        <v>14</v>
      </c>
      <c r="F356" s="8">
        <v>0</v>
      </c>
      <c r="G356" s="2">
        <f t="shared" si="5"/>
        <v>14</v>
      </c>
    </row>
    <row r="357" spans="1:7" x14ac:dyDescent="0.25">
      <c r="A357" s="2">
        <v>828</v>
      </c>
      <c r="B357" s="2" t="s">
        <v>674</v>
      </c>
      <c r="C357" s="2" t="s">
        <v>675</v>
      </c>
      <c r="D357" s="8">
        <v>3</v>
      </c>
      <c r="E357" s="8">
        <v>14</v>
      </c>
      <c r="F357" s="8">
        <v>0</v>
      </c>
      <c r="G357" s="2">
        <f t="shared" si="5"/>
        <v>17</v>
      </c>
    </row>
    <row r="358" spans="1:7" x14ac:dyDescent="0.25">
      <c r="A358" s="2">
        <v>829</v>
      </c>
      <c r="B358" s="2" t="s">
        <v>676</v>
      </c>
      <c r="C358" s="2" t="s">
        <v>677</v>
      </c>
      <c r="D358" s="8">
        <v>1</v>
      </c>
      <c r="E358" s="8">
        <v>28</v>
      </c>
      <c r="F358" s="8">
        <v>0</v>
      </c>
      <c r="G358" s="2">
        <f t="shared" si="5"/>
        <v>29</v>
      </c>
    </row>
    <row r="359" spans="1:7" x14ac:dyDescent="0.25">
      <c r="A359" s="2">
        <v>830</v>
      </c>
      <c r="B359" s="2" t="s">
        <v>678</v>
      </c>
      <c r="C359" s="2" t="s">
        <v>679</v>
      </c>
      <c r="D359" s="8">
        <v>2</v>
      </c>
      <c r="E359" s="8">
        <v>14</v>
      </c>
      <c r="F359" s="8">
        <v>1</v>
      </c>
      <c r="G359" s="2">
        <f t="shared" si="5"/>
        <v>17</v>
      </c>
    </row>
    <row r="360" spans="1:7" x14ac:dyDescent="0.25">
      <c r="A360" s="2">
        <v>831</v>
      </c>
      <c r="B360" s="2" t="s">
        <v>680</v>
      </c>
      <c r="C360" s="2" t="s">
        <v>681</v>
      </c>
      <c r="D360" s="8">
        <v>5</v>
      </c>
      <c r="E360" s="8">
        <v>86</v>
      </c>
      <c r="F360" s="8">
        <v>1</v>
      </c>
      <c r="G360" s="2">
        <f t="shared" si="5"/>
        <v>92</v>
      </c>
    </row>
    <row r="361" spans="1:7" x14ac:dyDescent="0.25">
      <c r="A361" s="2">
        <v>832</v>
      </c>
      <c r="B361" s="2" t="s">
        <v>682</v>
      </c>
      <c r="C361" s="2" t="s">
        <v>683</v>
      </c>
      <c r="D361" s="8">
        <v>2</v>
      </c>
      <c r="E361" s="8">
        <v>4</v>
      </c>
      <c r="F361" s="8">
        <v>0</v>
      </c>
      <c r="G361" s="2">
        <f t="shared" si="5"/>
        <v>6</v>
      </c>
    </row>
    <row r="362" spans="1:7" x14ac:dyDescent="0.25">
      <c r="A362" s="2"/>
      <c r="B362" s="2"/>
      <c r="C362" s="2"/>
      <c r="D362" s="8"/>
      <c r="E362" s="8"/>
      <c r="F362" s="8"/>
      <c r="G362" s="2"/>
    </row>
    <row r="363" spans="1:7" x14ac:dyDescent="0.25">
      <c r="A363" s="2"/>
      <c r="B363" s="2"/>
      <c r="C363" s="2"/>
      <c r="D363" s="8"/>
      <c r="E363" s="8"/>
      <c r="F363" s="8"/>
      <c r="G363" s="2"/>
    </row>
    <row r="364" spans="1:7" x14ac:dyDescent="0.25">
      <c r="A364" s="2"/>
      <c r="B364" s="2"/>
      <c r="C364" s="2"/>
      <c r="D364" s="8"/>
      <c r="E364" s="8"/>
      <c r="F364" s="8"/>
      <c r="G364" s="2"/>
    </row>
    <row r="365" spans="1:7" x14ac:dyDescent="0.25">
      <c r="A365" s="2"/>
      <c r="B365" s="2"/>
      <c r="C365" s="2"/>
      <c r="D365" s="8"/>
      <c r="E365" s="8"/>
      <c r="F365" s="8"/>
      <c r="G365" s="2"/>
    </row>
    <row r="366" spans="1:7" x14ac:dyDescent="0.25">
      <c r="A366" s="2"/>
      <c r="B366" s="2"/>
      <c r="C366" s="2"/>
      <c r="D366" s="8"/>
      <c r="E366" s="8"/>
      <c r="F366" s="8"/>
      <c r="G366" s="2"/>
    </row>
    <row r="367" spans="1:7" x14ac:dyDescent="0.25">
      <c r="A367" s="2"/>
      <c r="B367" s="2"/>
      <c r="C367" s="2"/>
      <c r="D367" s="8"/>
      <c r="E367" s="8"/>
      <c r="F367" s="8"/>
      <c r="G367" s="2"/>
    </row>
    <row r="368" spans="1:7" x14ac:dyDescent="0.25">
      <c r="A368" s="2"/>
      <c r="B368" s="2"/>
      <c r="C368" s="2"/>
      <c r="D368" s="8"/>
      <c r="E368" s="8"/>
      <c r="F368" s="8"/>
      <c r="G368" s="2"/>
    </row>
    <row r="369" spans="1:7" x14ac:dyDescent="0.25">
      <c r="A369" s="2"/>
      <c r="B369" s="2"/>
      <c r="C369" s="2"/>
      <c r="D369" s="8"/>
      <c r="E369" s="8"/>
      <c r="F369" s="8"/>
      <c r="G369" s="2"/>
    </row>
    <row r="370" spans="1:7" x14ac:dyDescent="0.25">
      <c r="A370" s="2"/>
      <c r="B370" s="2"/>
      <c r="C370" s="2"/>
      <c r="D370" s="8"/>
      <c r="E370" s="8"/>
      <c r="F370" s="8"/>
      <c r="G370" s="2"/>
    </row>
    <row r="371" spans="1:7" x14ac:dyDescent="0.25">
      <c r="A371" s="2"/>
      <c r="B371" s="2"/>
      <c r="C371" s="2"/>
      <c r="D371" s="8"/>
      <c r="E371" s="8"/>
      <c r="F371" s="8"/>
      <c r="G371" s="2"/>
    </row>
    <row r="372" spans="1:7" x14ac:dyDescent="0.25">
      <c r="A372" s="2"/>
      <c r="B372" s="2"/>
      <c r="C372" s="2"/>
      <c r="D372" s="8"/>
      <c r="E372" s="8"/>
      <c r="F372" s="8"/>
      <c r="G372" s="2"/>
    </row>
    <row r="373" spans="1:7" x14ac:dyDescent="0.25">
      <c r="A373" s="2"/>
      <c r="B373" s="2"/>
      <c r="C373" s="2"/>
      <c r="D373" s="8"/>
      <c r="E373" s="8"/>
      <c r="F373" s="8"/>
      <c r="G373" s="2"/>
    </row>
    <row r="374" spans="1:7" x14ac:dyDescent="0.25">
      <c r="A374" s="2"/>
      <c r="B374" s="2"/>
      <c r="C374" s="2"/>
      <c r="D374" s="8"/>
      <c r="E374" s="8"/>
      <c r="F374" s="8"/>
      <c r="G374" s="2"/>
    </row>
    <row r="375" spans="1:7" x14ac:dyDescent="0.25">
      <c r="A375" s="2"/>
      <c r="B375" s="2"/>
      <c r="C375" s="2"/>
      <c r="D375" s="8"/>
      <c r="E375" s="8"/>
      <c r="F375" s="8"/>
      <c r="G375" s="2"/>
    </row>
    <row r="376" spans="1:7" x14ac:dyDescent="0.25">
      <c r="A376" s="2"/>
      <c r="B376" s="2"/>
      <c r="C376" s="2"/>
      <c r="D376" s="8"/>
      <c r="E376" s="8"/>
      <c r="F376" s="8"/>
      <c r="G376" s="2"/>
    </row>
    <row r="377" spans="1:7" x14ac:dyDescent="0.25">
      <c r="A377" s="2"/>
      <c r="B377" s="2"/>
      <c r="C377" s="2"/>
      <c r="D377" s="8"/>
      <c r="E377" s="8"/>
      <c r="F377" s="8"/>
      <c r="G377" s="2"/>
    </row>
    <row r="378" spans="1:7" x14ac:dyDescent="0.25">
      <c r="A378" s="2"/>
      <c r="B378" s="2"/>
      <c r="C378" s="2"/>
      <c r="D378" s="8"/>
      <c r="E378" s="8"/>
      <c r="F378" s="8"/>
      <c r="G378" s="2"/>
    </row>
    <row r="379" spans="1:7" x14ac:dyDescent="0.25">
      <c r="A379" s="2"/>
      <c r="B379" s="2"/>
      <c r="C379" s="2"/>
      <c r="D379" s="8"/>
      <c r="E379" s="8"/>
      <c r="F379" s="8"/>
      <c r="G379" s="2"/>
    </row>
  </sheetData>
  <autoFilter ref="A1:G361" xr:uid="{1C9F43CF-E9DE-40C0-BB9B-4B9681EB2073}"/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A82E-DF0B-468A-9F00-9557BB989214}">
  <sheetPr>
    <tabColor rgb="FFFFFF00"/>
  </sheetPr>
  <dimension ref="A1:K379"/>
  <sheetViews>
    <sheetView workbookViewId="0">
      <pane xSplit="1" ySplit="1" topLeftCell="C344" activePane="bottomRight" state="frozen"/>
      <selection pane="topRight"/>
      <selection pane="bottomLeft"/>
      <selection pane="bottomRight" sqref="A1:XFD1"/>
    </sheetView>
  </sheetViews>
  <sheetFormatPr defaultColWidth="9.140625" defaultRowHeight="18" x14ac:dyDescent="0.25"/>
  <cols>
    <col min="1" max="1" width="10.7109375" style="1" customWidth="1"/>
    <col min="2" max="2" width="91.5703125" style="14" bestFit="1" customWidth="1"/>
    <col min="3" max="3" width="53.85546875" style="1" bestFit="1" customWidth="1"/>
    <col min="4" max="4" width="16" style="10" customWidth="1"/>
    <col min="5" max="5" width="15.28515625" style="10" customWidth="1"/>
    <col min="6" max="6" width="14.85546875" style="10" customWidth="1"/>
    <col min="7" max="7" width="12.7109375" style="10" bestFit="1" customWidth="1"/>
    <col min="8" max="8" width="21.42578125" style="10" bestFit="1" customWidth="1"/>
    <col min="9" max="10" width="13.42578125" style="10" bestFit="1" customWidth="1"/>
    <col min="11" max="11" width="16.140625" style="10" customWidth="1"/>
    <col min="12" max="16384" width="9.140625" style="1"/>
  </cols>
  <sheetData>
    <row r="1" spans="1:11" ht="18.75" x14ac:dyDescent="0.3">
      <c r="A1" s="3" t="s">
        <v>0</v>
      </c>
      <c r="B1" s="1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684</v>
      </c>
      <c r="I1" s="6" t="s">
        <v>3</v>
      </c>
      <c r="J1" s="6" t="s">
        <v>4</v>
      </c>
      <c r="K1" s="6" t="s">
        <v>5</v>
      </c>
    </row>
    <row r="2" spans="1:11" x14ac:dyDescent="0.25">
      <c r="A2" s="2">
        <f>'Invoer 1'!A2</f>
        <v>1</v>
      </c>
      <c r="B2" s="2" t="str">
        <f>'Invoer 1'!B2</f>
        <v>Stadhuis (Trouwkamer 1)</v>
      </c>
      <c r="C2" s="2" t="str">
        <f>'Invoer 1'!C2</f>
        <v>Coolsingel 40</v>
      </c>
      <c r="D2" s="7">
        <v>4</v>
      </c>
      <c r="E2" s="8">
        <v>37</v>
      </c>
      <c r="F2" s="8">
        <v>0</v>
      </c>
      <c r="G2" s="9">
        <f>SUM(D2:F2)</f>
        <v>41</v>
      </c>
      <c r="H2" s="2">
        <f>ABS(G2-'Invoer 1'!G2)</f>
        <v>0</v>
      </c>
      <c r="I2" s="2">
        <f>ABS('Invoer 1'!D2-'Invoer 2'!D2)</f>
        <v>0</v>
      </c>
      <c r="J2" s="2">
        <f>ABS('Invoer 1'!E2-'Invoer 2'!E2)</f>
        <v>0</v>
      </c>
      <c r="K2" s="2">
        <f>ABS('Invoer 1'!F2-'Invoer 2'!F2)</f>
        <v>0</v>
      </c>
    </row>
    <row r="3" spans="1:11" x14ac:dyDescent="0.25">
      <c r="A3" s="2">
        <f>'Invoer 1'!A3</f>
        <v>4</v>
      </c>
      <c r="B3" s="2" t="str">
        <f>'Invoer 1'!B3</f>
        <v>De Brandariskerk (Foyer)</v>
      </c>
      <c r="C3" s="2" t="str">
        <f>'Invoer 1'!C3</f>
        <v>Coloniastraat 25</v>
      </c>
      <c r="D3" s="7">
        <v>4</v>
      </c>
      <c r="E3" s="8">
        <v>22</v>
      </c>
      <c r="F3" s="8">
        <v>2</v>
      </c>
      <c r="G3" s="9">
        <f t="shared" ref="G3:G66" si="0">SUM(D3:F3)</f>
        <v>28</v>
      </c>
      <c r="H3" s="2">
        <f>ABS(G3-'Invoer 1'!G3)</f>
        <v>0</v>
      </c>
      <c r="I3" s="2">
        <f>ABS('Invoer 1'!D3-'Invoer 2'!D3)</f>
        <v>0</v>
      </c>
      <c r="J3" s="2">
        <f>ABS('Invoer 1'!E3-'Invoer 2'!E3)</f>
        <v>0</v>
      </c>
      <c r="K3" s="2">
        <f>ABS('Invoer 1'!F3-'Invoer 2'!F3)</f>
        <v>0</v>
      </c>
    </row>
    <row r="4" spans="1:11" x14ac:dyDescent="0.25">
      <c r="A4" s="2">
        <f>'Invoer 1'!A4</f>
        <v>5</v>
      </c>
      <c r="B4" s="2" t="str">
        <f>'Invoer 1'!B4</f>
        <v>De Burcht (Recreatieruimte De Specialiteit)</v>
      </c>
      <c r="C4" s="2" t="str">
        <f>'Invoer 1'!C4</f>
        <v>Van Moorselplaats 1</v>
      </c>
      <c r="D4" s="7">
        <v>11</v>
      </c>
      <c r="E4" s="8">
        <v>6</v>
      </c>
      <c r="F4" s="8">
        <v>2</v>
      </c>
      <c r="G4" s="9">
        <f t="shared" si="0"/>
        <v>19</v>
      </c>
      <c r="H4" s="2">
        <f>ABS(G4-'Invoer 1'!G4)</f>
        <v>0</v>
      </c>
      <c r="I4" s="2">
        <f>ABS('Invoer 1'!D4-'Invoer 2'!D4)</f>
        <v>0</v>
      </c>
      <c r="J4" s="2">
        <f>ABS('Invoer 1'!E4-'Invoer 2'!E4)</f>
        <v>0</v>
      </c>
      <c r="K4" s="2">
        <f>ABS('Invoer 1'!F4-'Invoer 2'!F4)</f>
        <v>0</v>
      </c>
    </row>
    <row r="5" spans="1:11" x14ac:dyDescent="0.25">
      <c r="A5" s="2">
        <f>'Invoer 1'!A5</f>
        <v>7</v>
      </c>
      <c r="B5" s="2" t="str">
        <f>'Invoer 1'!B5</f>
        <v>Sophiahof (Recreatieruimte)</v>
      </c>
      <c r="C5" s="2" t="str">
        <f>'Invoer 1'!C5</f>
        <v>Anna van Westrienenstraat 1</v>
      </c>
      <c r="D5" s="7">
        <v>1</v>
      </c>
      <c r="E5" s="8">
        <v>14</v>
      </c>
      <c r="F5" s="8">
        <v>1</v>
      </c>
      <c r="G5" s="9">
        <f t="shared" si="0"/>
        <v>16</v>
      </c>
      <c r="H5" s="2">
        <f>ABS(G5-'Invoer 1'!G5)</f>
        <v>0</v>
      </c>
      <c r="I5" s="2">
        <f>ABS('Invoer 1'!D5-'Invoer 2'!D5)</f>
        <v>0</v>
      </c>
      <c r="J5" s="2">
        <f>ABS('Invoer 1'!E5-'Invoer 2'!E5)</f>
        <v>0</v>
      </c>
      <c r="K5" s="2">
        <f>ABS('Invoer 1'!F5-'Invoer 2'!F5)</f>
        <v>0</v>
      </c>
    </row>
    <row r="6" spans="1:11" x14ac:dyDescent="0.25">
      <c r="A6" s="2">
        <f>'Invoer 1'!A6</f>
        <v>8</v>
      </c>
      <c r="B6" s="2" t="str">
        <f>'Invoer 1'!B6</f>
        <v>Bergsingelkerk (Kerkzaal)</v>
      </c>
      <c r="C6" s="2" t="str">
        <f>'Invoer 1'!C6</f>
        <v>Bergsingel 150-152</v>
      </c>
      <c r="D6" s="7">
        <v>4</v>
      </c>
      <c r="E6" s="8">
        <v>57</v>
      </c>
      <c r="F6" s="8">
        <v>1</v>
      </c>
      <c r="G6" s="9">
        <f t="shared" si="0"/>
        <v>62</v>
      </c>
      <c r="H6" s="2">
        <f>ABS(G6-'Invoer 1'!G6)</f>
        <v>0</v>
      </c>
      <c r="I6" s="2">
        <f>ABS('Invoer 1'!D6-'Invoer 2'!D6)</f>
        <v>0</v>
      </c>
      <c r="J6" s="2">
        <f>ABS('Invoer 1'!E6-'Invoer 2'!E6)</f>
        <v>0</v>
      </c>
      <c r="K6" s="2">
        <f>ABS('Invoer 1'!F6-'Invoer 2'!F6)</f>
        <v>0</v>
      </c>
    </row>
    <row r="7" spans="1:11" x14ac:dyDescent="0.25">
      <c r="A7" s="2">
        <f>'Invoer 1'!A7</f>
        <v>9</v>
      </c>
      <c r="B7" s="2" t="str">
        <f>'Invoer 1'!B7</f>
        <v>Volkstuinvereniging De Tochten (Multi-ruimte)</v>
      </c>
      <c r="C7" s="2" t="str">
        <f>'Invoer 1'!C7</f>
        <v>Cole Porterstraat 2</v>
      </c>
      <c r="D7" s="7">
        <v>2</v>
      </c>
      <c r="E7" s="8">
        <v>2</v>
      </c>
      <c r="F7" s="8">
        <v>1</v>
      </c>
      <c r="G7" s="9">
        <f t="shared" si="0"/>
        <v>5</v>
      </c>
      <c r="H7" s="2">
        <f>ABS(G7-'Invoer 1'!G7)</f>
        <v>0</v>
      </c>
      <c r="I7" s="2">
        <f>ABS('Invoer 1'!D7-'Invoer 2'!D7)</f>
        <v>0</v>
      </c>
      <c r="J7" s="2">
        <f>ABS('Invoer 1'!E7-'Invoer 2'!E7)</f>
        <v>0</v>
      </c>
      <c r="K7" s="2">
        <f>ABS('Invoer 1'!F7-'Invoer 2'!F7)</f>
        <v>0</v>
      </c>
    </row>
    <row r="8" spans="1:11" x14ac:dyDescent="0.25">
      <c r="A8" s="2">
        <f>'Invoer 1'!A8</f>
        <v>12</v>
      </c>
      <c r="B8" s="2" t="str">
        <f>'Invoer 1'!B8</f>
        <v>Plus in de wijk Bergwegplantsoen (Vergaderruimte)</v>
      </c>
      <c r="C8" s="2" t="str">
        <f>'Invoer 1'!C8</f>
        <v>Bergwegplantsoen 10</v>
      </c>
      <c r="D8" s="7">
        <v>4</v>
      </c>
      <c r="E8" s="8">
        <v>18</v>
      </c>
      <c r="F8" s="8">
        <v>0</v>
      </c>
      <c r="G8" s="9">
        <f t="shared" si="0"/>
        <v>22</v>
      </c>
      <c r="H8" s="2">
        <f>ABS(G8-'Invoer 1'!G8)</f>
        <v>0</v>
      </c>
      <c r="I8" s="2">
        <f>ABS('Invoer 1'!D8-'Invoer 2'!D8)</f>
        <v>0</v>
      </c>
      <c r="J8" s="2">
        <f>ABS('Invoer 1'!E8-'Invoer 2'!E8)</f>
        <v>0</v>
      </c>
      <c r="K8" s="2">
        <f>ABS('Invoer 1'!F8-'Invoer 2'!F8)</f>
        <v>0</v>
      </c>
    </row>
    <row r="9" spans="1:11" x14ac:dyDescent="0.25">
      <c r="A9" s="2">
        <f>'Invoer 1'!A9</f>
        <v>13</v>
      </c>
      <c r="B9" s="2" t="str">
        <f>'Invoer 1'!B9</f>
        <v>Gymzaal Vliegerstraat (Gymzaal)</v>
      </c>
      <c r="C9" s="2" t="str">
        <f>'Invoer 1'!C9</f>
        <v>De Vliegerstraat 55</v>
      </c>
      <c r="D9" s="7">
        <v>1</v>
      </c>
      <c r="E9" s="8">
        <v>24</v>
      </c>
      <c r="F9" s="8">
        <v>0</v>
      </c>
      <c r="G9" s="9">
        <f t="shared" si="0"/>
        <v>25</v>
      </c>
      <c r="H9" s="2">
        <f>ABS(G9-'Invoer 1'!G9)</f>
        <v>0</v>
      </c>
      <c r="I9" s="2">
        <f>ABS('Invoer 1'!D9-'Invoer 2'!D9)</f>
        <v>0</v>
      </c>
      <c r="J9" s="2">
        <f>ABS('Invoer 1'!E9-'Invoer 2'!E9)</f>
        <v>0</v>
      </c>
      <c r="K9" s="2">
        <f>ABS('Invoer 1'!F9-'Invoer 2'!F9)</f>
        <v>0</v>
      </c>
    </row>
    <row r="10" spans="1:11" x14ac:dyDescent="0.25">
      <c r="A10" s="2">
        <f>'Invoer 1'!A10</f>
        <v>15</v>
      </c>
      <c r="B10" s="2" t="str">
        <f>'Invoer 1'!B10</f>
        <v>Huis van de Wijk Schiemond (Dempozaal)</v>
      </c>
      <c r="C10" s="2" t="str">
        <f>'Invoer 1'!C10</f>
        <v>Dempostraat 143</v>
      </c>
      <c r="D10" s="7">
        <v>1</v>
      </c>
      <c r="E10" s="8">
        <v>2</v>
      </c>
      <c r="F10" s="8">
        <v>0</v>
      </c>
      <c r="G10" s="9">
        <f t="shared" si="0"/>
        <v>3</v>
      </c>
      <c r="H10" s="2">
        <f>ABS(G10-'Invoer 1'!G10)</f>
        <v>0</v>
      </c>
      <c r="I10" s="2">
        <f>ABS('Invoer 1'!D10-'Invoer 2'!D10)</f>
        <v>0</v>
      </c>
      <c r="J10" s="2">
        <f>ABS('Invoer 1'!E10-'Invoer 2'!E10)</f>
        <v>0</v>
      </c>
      <c r="K10" s="2">
        <f>ABS('Invoer 1'!F10-'Invoer 2'!F10)</f>
        <v>0</v>
      </c>
    </row>
    <row r="11" spans="1:11" x14ac:dyDescent="0.25">
      <c r="A11" s="2">
        <f>'Invoer 1'!A11</f>
        <v>16</v>
      </c>
      <c r="B11" s="2" t="str">
        <f>'Invoer 1'!B11</f>
        <v>Spartastadion (De Bosselaar)</v>
      </c>
      <c r="C11" s="2" t="str">
        <f>'Invoer 1'!C11</f>
        <v>Spartastraat 3</v>
      </c>
      <c r="D11" s="7">
        <v>0</v>
      </c>
      <c r="E11" s="8">
        <v>5</v>
      </c>
      <c r="F11" s="8">
        <v>1</v>
      </c>
      <c r="G11" s="9">
        <f t="shared" si="0"/>
        <v>6</v>
      </c>
      <c r="H11" s="2">
        <f>ABS(G11-'Invoer 1'!G11)</f>
        <v>0</v>
      </c>
      <c r="I11" s="2">
        <f>ABS('Invoer 1'!D11-'Invoer 2'!D11)</f>
        <v>0</v>
      </c>
      <c r="J11" s="2">
        <f>ABS('Invoer 1'!E11-'Invoer 2'!E11)</f>
        <v>0</v>
      </c>
      <c r="K11" s="2">
        <f>ABS('Invoer 1'!F11-'Invoer 2'!F11)</f>
        <v>0</v>
      </c>
    </row>
    <row r="12" spans="1:11" x14ac:dyDescent="0.25">
      <c r="A12" s="2">
        <f>'Invoer 1'!A12</f>
        <v>19</v>
      </c>
      <c r="B12" s="2" t="str">
        <f>'Invoer 1'!B12</f>
        <v>Publiekslocatie Kralingen-Crooswijk (Publieksruimte)</v>
      </c>
      <c r="C12" s="2" t="str">
        <f>'Invoer 1'!C12</f>
        <v>Oostzeedijk 276</v>
      </c>
      <c r="D12" s="7">
        <v>1</v>
      </c>
      <c r="E12" s="8">
        <v>8</v>
      </c>
      <c r="F12" s="8">
        <v>1</v>
      </c>
      <c r="G12" s="9">
        <f t="shared" si="0"/>
        <v>10</v>
      </c>
      <c r="H12" s="2">
        <f>ABS(G12-'Invoer 1'!G12)</f>
        <v>0</v>
      </c>
      <c r="I12" s="2">
        <f>ABS('Invoer 1'!D12-'Invoer 2'!D12)</f>
        <v>0</v>
      </c>
      <c r="J12" s="2">
        <f>ABS('Invoer 1'!E12-'Invoer 2'!E12)</f>
        <v>0</v>
      </c>
      <c r="K12" s="2">
        <f>ABS('Invoer 1'!F12-'Invoer 2'!F12)</f>
        <v>0</v>
      </c>
    </row>
    <row r="13" spans="1:11" x14ac:dyDescent="0.25">
      <c r="A13" s="2">
        <f>'Invoer 1'!A13</f>
        <v>20</v>
      </c>
      <c r="B13" s="2" t="str">
        <f>'Invoer 1'!B13</f>
        <v>Centrale Bibliotheek (Centrale hal)</v>
      </c>
      <c r="C13" s="2" t="str">
        <f>'Invoer 1'!C13</f>
        <v>Hoogstraat 110</v>
      </c>
      <c r="D13" s="7">
        <v>3</v>
      </c>
      <c r="E13" s="8">
        <v>40</v>
      </c>
      <c r="F13" s="8">
        <v>3</v>
      </c>
      <c r="G13" s="9">
        <f t="shared" si="0"/>
        <v>46</v>
      </c>
      <c r="H13" s="2">
        <f>ABS(G13-'Invoer 1'!G13)</f>
        <v>0</v>
      </c>
      <c r="I13" s="2">
        <f>ABS('Invoer 1'!D13-'Invoer 2'!D13)</f>
        <v>0</v>
      </c>
      <c r="J13" s="2">
        <f>ABS('Invoer 1'!E13-'Invoer 2'!E13)</f>
        <v>0</v>
      </c>
      <c r="K13" s="2">
        <f>ABS('Invoer 1'!F13-'Invoer 2'!F13)</f>
        <v>0</v>
      </c>
    </row>
    <row r="14" spans="1:11" x14ac:dyDescent="0.25">
      <c r="A14" s="2">
        <f>'Invoer 1'!A14</f>
        <v>21</v>
      </c>
      <c r="B14" s="2" t="str">
        <f>'Invoer 1'!B14</f>
        <v>Basisschool Pluspunt (Gymzaal)</v>
      </c>
      <c r="C14" s="2" t="str">
        <f>'Invoer 1'!C14</f>
        <v>Maria Wesselingstraat 14</v>
      </c>
      <c r="D14" s="7">
        <v>2</v>
      </c>
      <c r="E14" s="8">
        <v>10</v>
      </c>
      <c r="F14" s="8">
        <v>0</v>
      </c>
      <c r="G14" s="9">
        <f t="shared" si="0"/>
        <v>12</v>
      </c>
      <c r="H14" s="2">
        <f>ABS(G14-'Invoer 1'!G14)</f>
        <v>0</v>
      </c>
      <c r="I14" s="2">
        <f>ABS('Invoer 1'!D14-'Invoer 2'!D14)</f>
        <v>0</v>
      </c>
      <c r="J14" s="2">
        <f>ABS('Invoer 1'!E14-'Invoer 2'!E14)</f>
        <v>0</v>
      </c>
      <c r="K14" s="2">
        <f>ABS('Invoer 1'!F14-'Invoer 2'!F14)</f>
        <v>0</v>
      </c>
    </row>
    <row r="15" spans="1:11" x14ac:dyDescent="0.25">
      <c r="A15" s="2">
        <f>'Invoer 1'!A15</f>
        <v>22</v>
      </c>
      <c r="B15" s="2" t="str">
        <f>'Invoer 1'!B15</f>
        <v>Huis van de Wijk Mozaïek (Gymzaal)</v>
      </c>
      <c r="C15" s="2" t="str">
        <f>'Invoer 1'!C15</f>
        <v>Schommelstraat 69</v>
      </c>
      <c r="D15" s="7">
        <v>1</v>
      </c>
      <c r="E15" s="8">
        <v>9</v>
      </c>
      <c r="F15" s="8">
        <v>0</v>
      </c>
      <c r="G15" s="9">
        <f t="shared" si="0"/>
        <v>10</v>
      </c>
      <c r="H15" s="2">
        <f>ABS(G15-'Invoer 1'!G15)</f>
        <v>0</v>
      </c>
      <c r="I15" s="2">
        <f>ABS('Invoer 1'!D15-'Invoer 2'!D15)</f>
        <v>0</v>
      </c>
      <c r="J15" s="2">
        <f>ABS('Invoer 1'!E15-'Invoer 2'!E15)</f>
        <v>0</v>
      </c>
      <c r="K15" s="2">
        <f>ABS('Invoer 1'!F15-'Invoer 2'!F15)</f>
        <v>0</v>
      </c>
    </row>
    <row r="16" spans="1:11" x14ac:dyDescent="0.25">
      <c r="A16" s="2">
        <f>'Invoer 1'!A16</f>
        <v>24</v>
      </c>
      <c r="B16" s="2" t="str">
        <f>'Invoer 1'!B16</f>
        <v>Sportzaal Noorderhavenkade (Hal links)</v>
      </c>
      <c r="C16" s="2" t="str">
        <f>'Invoer 1'!C16</f>
        <v>Noorderhavenkade 8</v>
      </c>
      <c r="D16" s="7">
        <v>5</v>
      </c>
      <c r="E16" s="8">
        <v>20</v>
      </c>
      <c r="F16" s="8">
        <v>1</v>
      </c>
      <c r="G16" s="9">
        <f t="shared" si="0"/>
        <v>26</v>
      </c>
      <c r="H16" s="2">
        <f>ABS(G16-'Invoer 1'!G16)</f>
        <v>0</v>
      </c>
      <c r="I16" s="2">
        <f>ABS('Invoer 1'!D16-'Invoer 2'!D16)</f>
        <v>0</v>
      </c>
      <c r="J16" s="2">
        <f>ABS('Invoer 1'!E16-'Invoer 2'!E16)</f>
        <v>0</v>
      </c>
      <c r="K16" s="2">
        <f>ABS('Invoer 1'!F16-'Invoer 2'!F16)</f>
        <v>0</v>
      </c>
    </row>
    <row r="17" spans="1:11" x14ac:dyDescent="0.25">
      <c r="A17" s="2">
        <f>'Invoer 1'!A17</f>
        <v>28</v>
      </c>
      <c r="B17" s="2" t="str">
        <f>'Invoer 1'!B17</f>
        <v>Huis van de Wijk Het Klooster Oude Noorden (Recreatieruimte)</v>
      </c>
      <c r="C17" s="2" t="str">
        <f>'Invoer 1'!C17</f>
        <v>Ruivenstraat 81</v>
      </c>
      <c r="D17" s="7">
        <v>5</v>
      </c>
      <c r="E17" s="8">
        <v>17</v>
      </c>
      <c r="F17" s="8">
        <v>0</v>
      </c>
      <c r="G17" s="9">
        <f t="shared" si="0"/>
        <v>22</v>
      </c>
      <c r="H17" s="2">
        <f>ABS(G17-'Invoer 1'!G17)</f>
        <v>0</v>
      </c>
      <c r="I17" s="2">
        <f>ABS('Invoer 1'!D17-'Invoer 2'!D17)</f>
        <v>0</v>
      </c>
      <c r="J17" s="2">
        <f>ABS('Invoer 1'!E17-'Invoer 2'!E17)</f>
        <v>0</v>
      </c>
      <c r="K17" s="2">
        <f>ABS('Invoer 1'!F17-'Invoer 2'!F17)</f>
        <v>0</v>
      </c>
    </row>
    <row r="18" spans="1:11" x14ac:dyDescent="0.25">
      <c r="A18" s="2">
        <f>'Invoer 1'!A18</f>
        <v>29</v>
      </c>
      <c r="B18" s="2" t="str">
        <f>'Invoer 1'!B18</f>
        <v>Gymzaal Bulgaarsestraat (Gymzaal)</v>
      </c>
      <c r="C18" s="2" t="str">
        <f>'Invoer 1'!C18</f>
        <v>Engelsestraat 40</v>
      </c>
      <c r="D18" s="7">
        <v>1</v>
      </c>
      <c r="E18" s="8">
        <v>8</v>
      </c>
      <c r="F18" s="8">
        <v>2</v>
      </c>
      <c r="G18" s="9">
        <f t="shared" si="0"/>
        <v>11</v>
      </c>
      <c r="H18" s="2">
        <f>ABS(G18-'Invoer 1'!G18)</f>
        <v>0</v>
      </c>
      <c r="I18" s="2">
        <f>ABS('Invoer 1'!D18-'Invoer 2'!D18)</f>
        <v>0</v>
      </c>
      <c r="J18" s="2">
        <f>ABS('Invoer 1'!E18-'Invoer 2'!E18)</f>
        <v>0</v>
      </c>
      <c r="K18" s="2">
        <f>ABS('Invoer 1'!F18-'Invoer 2'!F18)</f>
        <v>0</v>
      </c>
    </row>
    <row r="19" spans="1:11" x14ac:dyDescent="0.25">
      <c r="A19" s="2">
        <f>'Invoer 1'!A19</f>
        <v>30</v>
      </c>
      <c r="B19" s="2" t="str">
        <f>'Invoer 1'!B19</f>
        <v>Th.W. Termaathuis (Tuinzaal)</v>
      </c>
      <c r="C19" s="2" t="str">
        <f>'Invoer 1'!C19</f>
        <v>s-Gravenwetering 98</v>
      </c>
      <c r="D19" s="7">
        <v>2</v>
      </c>
      <c r="E19" s="8">
        <v>17</v>
      </c>
      <c r="F19" s="8">
        <v>0</v>
      </c>
      <c r="G19" s="9">
        <f t="shared" si="0"/>
        <v>19</v>
      </c>
      <c r="H19" s="2">
        <f>ABS(G19-'Invoer 1'!G19)</f>
        <v>0</v>
      </c>
      <c r="I19" s="2">
        <f>ABS('Invoer 1'!D19-'Invoer 2'!D19)</f>
        <v>0</v>
      </c>
      <c r="J19" s="2">
        <f>ABS('Invoer 1'!E19-'Invoer 2'!E19)</f>
        <v>0</v>
      </c>
      <c r="K19" s="2">
        <f>ABS('Invoer 1'!F19-'Invoer 2'!F19)</f>
        <v>0</v>
      </c>
    </row>
    <row r="20" spans="1:11" x14ac:dyDescent="0.25">
      <c r="A20" s="2">
        <f>'Invoer 1'!A20</f>
        <v>33</v>
      </c>
      <c r="B20" s="2" t="str">
        <f>'Invoer 1'!B20</f>
        <v>Theater Rotterdam TR25 Schouwburg (Tuinkamer)</v>
      </c>
      <c r="C20" s="2" t="str">
        <f>'Invoer 1'!C20</f>
        <v>Schouwburgplein 25</v>
      </c>
      <c r="D20" s="7">
        <v>3</v>
      </c>
      <c r="E20" s="8">
        <v>28</v>
      </c>
      <c r="F20" s="8">
        <v>0</v>
      </c>
      <c r="G20" s="9">
        <f t="shared" si="0"/>
        <v>31</v>
      </c>
      <c r="H20" s="2">
        <f>ABS(G20-'Invoer 1'!G20)</f>
        <v>0</v>
      </c>
      <c r="I20" s="2">
        <f>ABS('Invoer 1'!D20-'Invoer 2'!D20)</f>
        <v>0</v>
      </c>
      <c r="J20" s="2">
        <f>ABS('Invoer 1'!E20-'Invoer 2'!E20)</f>
        <v>0</v>
      </c>
      <c r="K20" s="2">
        <f>ABS('Invoer 1'!F20-'Invoer 2'!F20)</f>
        <v>0</v>
      </c>
    </row>
    <row r="21" spans="1:11" x14ac:dyDescent="0.25">
      <c r="A21" s="2">
        <f>'Invoer 1'!A21</f>
        <v>34</v>
      </c>
      <c r="B21" s="2" t="str">
        <f>'Invoer 1'!B21</f>
        <v>Dorpskerk (De Kapel)</v>
      </c>
      <c r="C21" s="2" t="str">
        <f>'Invoer 1'!C21</f>
        <v>Kleine Schoolstraat 9</v>
      </c>
      <c r="D21" s="7">
        <v>9</v>
      </c>
      <c r="E21" s="8">
        <v>4</v>
      </c>
      <c r="F21" s="8">
        <v>2</v>
      </c>
      <c r="G21" s="9">
        <f t="shared" si="0"/>
        <v>15</v>
      </c>
      <c r="H21" s="2">
        <f>ABS(G21-'Invoer 1'!G21)</f>
        <v>0</v>
      </c>
      <c r="I21" s="2">
        <f>ABS('Invoer 1'!D21-'Invoer 2'!D21)</f>
        <v>0</v>
      </c>
      <c r="J21" s="2">
        <f>ABS('Invoer 1'!E21-'Invoer 2'!E21)</f>
        <v>0</v>
      </c>
      <c r="K21" s="2">
        <f>ABS('Invoer 1'!F21-'Invoer 2'!F21)</f>
        <v>0</v>
      </c>
    </row>
    <row r="22" spans="1:11" x14ac:dyDescent="0.25">
      <c r="A22" s="2">
        <f>'Invoer 1'!A22</f>
        <v>35</v>
      </c>
      <c r="B22" s="2" t="str">
        <f>'Invoer 1'!B22</f>
        <v>Basisschool Pluspunt (Gymzaal)</v>
      </c>
      <c r="C22" s="2" t="str">
        <f>'Invoer 1'!C22</f>
        <v>Maria Wesselingstraat 14</v>
      </c>
      <c r="D22" s="7">
        <v>2</v>
      </c>
      <c r="E22" s="8">
        <v>7</v>
      </c>
      <c r="F22" s="8">
        <v>0</v>
      </c>
      <c r="G22" s="9">
        <f t="shared" si="0"/>
        <v>9</v>
      </c>
      <c r="H22" s="2">
        <f>ABS(G22-'Invoer 1'!G22)</f>
        <v>0</v>
      </c>
      <c r="I22" s="2">
        <f>ABS('Invoer 1'!D22-'Invoer 2'!D22)</f>
        <v>0</v>
      </c>
      <c r="J22" s="2">
        <f>ABS('Invoer 1'!E22-'Invoer 2'!E22)</f>
        <v>0</v>
      </c>
      <c r="K22" s="2">
        <f>ABS('Invoer 1'!F22-'Invoer 2'!F22)</f>
        <v>0</v>
      </c>
    </row>
    <row r="23" spans="1:11" x14ac:dyDescent="0.25">
      <c r="A23" s="2">
        <f>'Invoer 1'!A23</f>
        <v>37</v>
      </c>
      <c r="B23" s="2" t="str">
        <f>'Invoer 1'!B23</f>
        <v>Wooncomplex De Sevencamp (Tuinzaal)</v>
      </c>
      <c r="C23" s="2" t="str">
        <f>'Invoer 1'!C23</f>
        <v>Tochtenweg 35 - 451</v>
      </c>
      <c r="D23" s="7">
        <v>7</v>
      </c>
      <c r="E23" s="8">
        <v>6</v>
      </c>
      <c r="F23" s="8">
        <v>1</v>
      </c>
      <c r="G23" s="9">
        <f t="shared" si="0"/>
        <v>14</v>
      </c>
      <c r="H23" s="2">
        <f>ABS(G23-'Invoer 1'!G23)</f>
        <v>0</v>
      </c>
      <c r="I23" s="2">
        <f>ABS('Invoer 1'!D23-'Invoer 2'!D23)</f>
        <v>0</v>
      </c>
      <c r="J23" s="2">
        <f>ABS('Invoer 1'!E23-'Invoer 2'!E23)</f>
        <v>0</v>
      </c>
      <c r="K23" s="2">
        <f>ABS('Invoer 1'!F23-'Invoer 2'!F23)</f>
        <v>0</v>
      </c>
    </row>
    <row r="24" spans="1:11" x14ac:dyDescent="0.25">
      <c r="A24" s="2">
        <f>'Invoer 1'!A24</f>
        <v>39</v>
      </c>
      <c r="B24" s="2" t="str">
        <f>'Invoer 1'!B24</f>
        <v>Sportzaal Snelleman (Gymzaal)</v>
      </c>
      <c r="C24" s="2" t="str">
        <f>'Invoer 1'!C24</f>
        <v>Woelwijkstraat 39</v>
      </c>
      <c r="D24" s="7">
        <v>0</v>
      </c>
      <c r="E24" s="8">
        <v>6</v>
      </c>
      <c r="F24" s="8">
        <v>1</v>
      </c>
      <c r="G24" s="9">
        <f t="shared" si="0"/>
        <v>7</v>
      </c>
      <c r="H24" s="2">
        <f>ABS(G24-'Invoer 1'!G24)</f>
        <v>0</v>
      </c>
      <c r="I24" s="2">
        <f>ABS('Invoer 1'!D24-'Invoer 2'!D24)</f>
        <v>0</v>
      </c>
      <c r="J24" s="2">
        <f>ABS('Invoer 1'!E24-'Invoer 2'!E24)</f>
        <v>0</v>
      </c>
      <c r="K24" s="2">
        <f>ABS('Invoer 1'!F24-'Invoer 2'!F24)</f>
        <v>0</v>
      </c>
    </row>
    <row r="25" spans="1:11" x14ac:dyDescent="0.25">
      <c r="A25" s="2">
        <f>'Invoer 1'!A25</f>
        <v>40</v>
      </c>
      <c r="B25" s="2" t="str">
        <f>'Invoer 1'!B25</f>
        <v>Pompgebouw De Esch (Gymzaal)</v>
      </c>
      <c r="C25" s="2" t="str">
        <f>'Invoer 1'!C25</f>
        <v>Rijnwaterstraat t.h.v. 11</v>
      </c>
      <c r="D25" s="7">
        <v>6</v>
      </c>
      <c r="E25" s="8">
        <v>15</v>
      </c>
      <c r="F25" s="8">
        <v>3</v>
      </c>
      <c r="G25" s="9">
        <f t="shared" si="0"/>
        <v>24</v>
      </c>
      <c r="H25" s="2">
        <f>ABS(G25-'Invoer 1'!G25)</f>
        <v>0</v>
      </c>
      <c r="I25" s="2">
        <f>ABS('Invoer 1'!D25-'Invoer 2'!D25)</f>
        <v>0</v>
      </c>
      <c r="J25" s="2">
        <f>ABS('Invoer 1'!E25-'Invoer 2'!E25)</f>
        <v>0</v>
      </c>
      <c r="K25" s="2">
        <f>ABS('Invoer 1'!F25-'Invoer 2'!F25)</f>
        <v>0</v>
      </c>
    </row>
    <row r="26" spans="1:11" x14ac:dyDescent="0.25">
      <c r="A26" s="2">
        <f>'Invoer 1'!A26</f>
        <v>42</v>
      </c>
      <c r="B26" s="2" t="str">
        <f>'Invoer 1'!B26</f>
        <v>Gymzaal Jan Greshoffstraat (Gymzaal)</v>
      </c>
      <c r="C26" s="2" t="str">
        <f>'Invoer 1'!C26</f>
        <v>Jan Greshoffstraat 3</v>
      </c>
      <c r="D26" s="7">
        <v>7</v>
      </c>
      <c r="E26" s="8">
        <v>11</v>
      </c>
      <c r="F26" s="8">
        <v>0</v>
      </c>
      <c r="G26" s="9">
        <f t="shared" si="0"/>
        <v>18</v>
      </c>
      <c r="H26" s="2">
        <f>ABS(G26-'Invoer 1'!G26)</f>
        <v>0</v>
      </c>
      <c r="I26" s="2">
        <f>ABS('Invoer 1'!D26-'Invoer 2'!D26)</f>
        <v>0</v>
      </c>
      <c r="J26" s="2">
        <f>ABS('Invoer 1'!E26-'Invoer 2'!E26)</f>
        <v>0</v>
      </c>
      <c r="K26" s="2">
        <f>ABS('Invoer 1'!F26-'Invoer 2'!F26)</f>
        <v>0</v>
      </c>
    </row>
    <row r="27" spans="1:11" x14ac:dyDescent="0.25">
      <c r="A27" s="2">
        <f>'Invoer 1'!A27</f>
        <v>43</v>
      </c>
      <c r="B27" s="2" t="str">
        <f>'Invoer 1'!B27</f>
        <v>De Buurvrouw (Theaterzaal)</v>
      </c>
      <c r="C27" s="2" t="str">
        <f>'Invoer 1'!C27</f>
        <v>Larikslaan 200</v>
      </c>
      <c r="D27" s="7">
        <v>4</v>
      </c>
      <c r="E27" s="8">
        <v>30</v>
      </c>
      <c r="F27" s="8">
        <v>3</v>
      </c>
      <c r="G27" s="9">
        <f t="shared" si="0"/>
        <v>37</v>
      </c>
      <c r="H27" s="2">
        <f>ABS(G27-'Invoer 1'!G27)</f>
        <v>0</v>
      </c>
      <c r="I27" s="2">
        <f>ABS('Invoer 1'!D27-'Invoer 2'!D27)</f>
        <v>0</v>
      </c>
      <c r="J27" s="2">
        <f>ABS('Invoer 1'!E27-'Invoer 2'!E27)</f>
        <v>0</v>
      </c>
      <c r="K27" s="2">
        <f>ABS('Invoer 1'!F27-'Invoer 2'!F27)</f>
        <v>0</v>
      </c>
    </row>
    <row r="28" spans="1:11" x14ac:dyDescent="0.25">
      <c r="A28" s="2">
        <f>'Invoer 1'!A28</f>
        <v>44</v>
      </c>
      <c r="B28" s="2" t="str">
        <f>'Invoer 1'!B28</f>
        <v>Huis van de Wijk Prinsenland (Werkpaleis)</v>
      </c>
      <c r="C28" s="2" t="str">
        <f>'Invoer 1'!C28</f>
        <v>Bramanteplein 2</v>
      </c>
      <c r="D28" s="7">
        <v>83</v>
      </c>
      <c r="E28" s="8">
        <v>9</v>
      </c>
      <c r="F28" s="8">
        <v>0</v>
      </c>
      <c r="G28" s="9">
        <f t="shared" si="0"/>
        <v>92</v>
      </c>
      <c r="H28" s="2">
        <f>ABS(G28-'Invoer 1'!G28)</f>
        <v>0</v>
      </c>
      <c r="I28" s="2">
        <f>ABS('Invoer 1'!D28-'Invoer 2'!D28)</f>
        <v>0</v>
      </c>
      <c r="J28" s="2">
        <f>ABS('Invoer 1'!E28-'Invoer 2'!E28)</f>
        <v>0</v>
      </c>
      <c r="K28" s="2">
        <f>ABS('Invoer 1'!F28-'Invoer 2'!F28)</f>
        <v>0</v>
      </c>
    </row>
    <row r="29" spans="1:11" x14ac:dyDescent="0.25">
      <c r="A29" s="2">
        <f>'Invoer 1'!A29</f>
        <v>45</v>
      </c>
      <c r="B29" s="2" t="str">
        <f>'Invoer 1'!B29</f>
        <v>Basisschool Noen (Personeelskamer)</v>
      </c>
      <c r="C29" s="2" t="str">
        <f>'Invoer 1'!C29</f>
        <v>Paradijsplein 1</v>
      </c>
      <c r="D29" s="7">
        <v>0</v>
      </c>
      <c r="E29" s="8">
        <v>27</v>
      </c>
      <c r="F29" s="8">
        <v>0</v>
      </c>
      <c r="G29" s="9">
        <f t="shared" si="0"/>
        <v>27</v>
      </c>
      <c r="H29" s="2">
        <f>ABS(G29-'Invoer 1'!G29)</f>
        <v>0</v>
      </c>
      <c r="I29" s="2">
        <f>ABS('Invoer 1'!D29-'Invoer 2'!D29)</f>
        <v>0</v>
      </c>
      <c r="J29" s="2">
        <f>ABS('Invoer 1'!E29-'Invoer 2'!E29)</f>
        <v>0</v>
      </c>
      <c r="K29" s="2">
        <f>ABS('Invoer 1'!F29-'Invoer 2'!F29)</f>
        <v>0</v>
      </c>
    </row>
    <row r="30" spans="1:11" x14ac:dyDescent="0.25">
      <c r="A30" s="2">
        <f>'Invoer 1'!A30</f>
        <v>46</v>
      </c>
      <c r="B30" s="2" t="str">
        <f>'Invoer 1'!B30</f>
        <v>Parkflat (Recreatieruimte)</v>
      </c>
      <c r="C30" s="2" t="str">
        <f>'Invoer 1'!C30</f>
        <v>Apollostraat 311-561</v>
      </c>
      <c r="D30" s="7">
        <v>11</v>
      </c>
      <c r="E30" s="8">
        <v>7</v>
      </c>
      <c r="F30" s="8">
        <v>1</v>
      </c>
      <c r="G30" s="9">
        <f t="shared" si="0"/>
        <v>19</v>
      </c>
      <c r="H30" s="2">
        <f>ABS(G30-'Invoer 1'!G30)</f>
        <v>0</v>
      </c>
      <c r="I30" s="2">
        <f>ABS('Invoer 1'!D30-'Invoer 2'!D30)</f>
        <v>0</v>
      </c>
      <c r="J30" s="2">
        <f>ABS('Invoer 1'!E30-'Invoer 2'!E30)</f>
        <v>0</v>
      </c>
      <c r="K30" s="2">
        <f>ABS('Invoer 1'!F30-'Invoer 2'!F30)</f>
        <v>0</v>
      </c>
    </row>
    <row r="31" spans="1:11" x14ac:dyDescent="0.25">
      <c r="A31" s="2">
        <f>'Invoer 1'!A31</f>
        <v>47</v>
      </c>
      <c r="B31" s="2" t="str">
        <f>'Invoer 1'!B31</f>
        <v>Huis van de Wijk De Nieuwe Branding (Zaal A + B)</v>
      </c>
      <c r="C31" s="2" t="str">
        <f>'Invoer 1'!C31</f>
        <v>Isaäc Hubertstraat 153</v>
      </c>
      <c r="D31" s="7">
        <v>0</v>
      </c>
      <c r="E31" s="8">
        <v>4</v>
      </c>
      <c r="F31" s="8">
        <v>0</v>
      </c>
      <c r="G31" s="9">
        <f t="shared" si="0"/>
        <v>4</v>
      </c>
      <c r="H31" s="2">
        <f>ABS(G31-'Invoer 1'!G31)</f>
        <v>0</v>
      </c>
      <c r="I31" s="2">
        <f>ABS('Invoer 1'!D31-'Invoer 2'!D31)</f>
        <v>0</v>
      </c>
      <c r="J31" s="2">
        <f>ABS('Invoer 1'!E31-'Invoer 2'!E31)</f>
        <v>0</v>
      </c>
      <c r="K31" s="2">
        <f>ABS('Invoer 1'!F31-'Invoer 2'!F31)</f>
        <v>0</v>
      </c>
    </row>
    <row r="32" spans="1:11" x14ac:dyDescent="0.25">
      <c r="A32" s="2">
        <f>'Invoer 1'!A32</f>
        <v>48</v>
      </c>
      <c r="B32" s="2" t="str">
        <f>'Invoer 1'!B32</f>
        <v>Prinsekerk (TK25 Kerkzaal (Lokaal 1 en 2))</v>
      </c>
      <c r="C32" s="2" t="str">
        <f>'Invoer 1'!C32</f>
        <v>Schepenstraat 69</v>
      </c>
      <c r="D32" s="7">
        <v>10</v>
      </c>
      <c r="E32" s="8">
        <v>64</v>
      </c>
      <c r="F32" s="8">
        <v>0</v>
      </c>
      <c r="G32" s="9">
        <f t="shared" si="0"/>
        <v>74</v>
      </c>
      <c r="H32" s="2">
        <f>ABS(G32-'Invoer 1'!G32)</f>
        <v>0</v>
      </c>
      <c r="I32" s="2">
        <f>ABS('Invoer 1'!D32-'Invoer 2'!D32)</f>
        <v>0</v>
      </c>
      <c r="J32" s="2">
        <f>ABS('Invoer 1'!E32-'Invoer 2'!E32)</f>
        <v>0</v>
      </c>
      <c r="K32" s="2">
        <f>ABS('Invoer 1'!F32-'Invoer 2'!F32)</f>
        <v>0</v>
      </c>
    </row>
    <row r="33" spans="1:11" x14ac:dyDescent="0.25">
      <c r="A33" s="2">
        <f>'Invoer 1'!A33</f>
        <v>49</v>
      </c>
      <c r="B33" s="2" t="str">
        <f>'Invoer 1'!B33</f>
        <v>Hoppesteyn (Foyer)</v>
      </c>
      <c r="C33" s="2" t="str">
        <f>'Invoer 1'!C33</f>
        <v>Boezemsingel 100</v>
      </c>
      <c r="D33" s="7">
        <v>17</v>
      </c>
      <c r="E33" s="8">
        <v>6</v>
      </c>
      <c r="F33" s="8">
        <v>1</v>
      </c>
      <c r="G33" s="9">
        <f t="shared" si="0"/>
        <v>24</v>
      </c>
      <c r="H33" s="2">
        <f>ABS(G33-'Invoer 1'!G33)</f>
        <v>0</v>
      </c>
      <c r="I33" s="2">
        <f>ABS('Invoer 1'!D33-'Invoer 2'!D33)</f>
        <v>0</v>
      </c>
      <c r="J33" s="2">
        <f>ABS('Invoer 1'!E33-'Invoer 2'!E33)</f>
        <v>0</v>
      </c>
      <c r="K33" s="2">
        <f>ABS('Invoer 1'!F33-'Invoer 2'!F33)</f>
        <v>0</v>
      </c>
    </row>
    <row r="34" spans="1:11" x14ac:dyDescent="0.25">
      <c r="A34" s="2">
        <f>'Invoer 1'!A34</f>
        <v>53</v>
      </c>
      <c r="B34" s="2" t="str">
        <f>'Invoer 1'!B34</f>
        <v>Sportcentrum De Wilgenring (Sporthal)</v>
      </c>
      <c r="C34" s="2" t="str">
        <f>'Invoer 1'!C34</f>
        <v>Melanchtonweg 70</v>
      </c>
      <c r="D34" s="7">
        <v>3</v>
      </c>
      <c r="E34" s="8">
        <v>7</v>
      </c>
      <c r="F34" s="8">
        <v>0</v>
      </c>
      <c r="G34" s="9">
        <f t="shared" si="0"/>
        <v>10</v>
      </c>
      <c r="H34" s="2">
        <f>ABS(G34-'Invoer 1'!G34)</f>
        <v>0</v>
      </c>
      <c r="I34" s="2">
        <f>ABS('Invoer 1'!D34-'Invoer 2'!D34)</f>
        <v>0</v>
      </c>
      <c r="J34" s="2">
        <f>ABS('Invoer 1'!E34-'Invoer 2'!E34)</f>
        <v>0</v>
      </c>
      <c r="K34" s="2">
        <f>ABS('Invoer 1'!F34-'Invoer 2'!F34)</f>
        <v>0</v>
      </c>
    </row>
    <row r="35" spans="1:11" x14ac:dyDescent="0.25">
      <c r="A35" s="2">
        <f>'Invoer 1'!A35</f>
        <v>56</v>
      </c>
      <c r="B35" s="2" t="str">
        <f>'Invoer 1'!B35</f>
        <v>Stadsarchief (Grote zaal begane grond)</v>
      </c>
      <c r="C35" s="2" t="str">
        <f>'Invoer 1'!C35</f>
        <v>Hofdijk 651</v>
      </c>
      <c r="D35" s="7">
        <v>1</v>
      </c>
      <c r="E35" s="8">
        <v>21</v>
      </c>
      <c r="F35" s="8">
        <v>1</v>
      </c>
      <c r="G35" s="9">
        <f t="shared" si="0"/>
        <v>23</v>
      </c>
      <c r="H35" s="2">
        <f>ABS(G35-'Invoer 1'!G35)</f>
        <v>0</v>
      </c>
      <c r="I35" s="2">
        <f>ABS('Invoer 1'!D35-'Invoer 2'!D35)</f>
        <v>0</v>
      </c>
      <c r="J35" s="2">
        <f>ABS('Invoer 1'!E35-'Invoer 2'!E35)</f>
        <v>0</v>
      </c>
      <c r="K35" s="2">
        <f>ABS('Invoer 1'!F35-'Invoer 2'!F35)</f>
        <v>0</v>
      </c>
    </row>
    <row r="36" spans="1:11" x14ac:dyDescent="0.25">
      <c r="A36" s="2">
        <f>'Invoer 1'!A36</f>
        <v>61</v>
      </c>
      <c r="B36" s="2" t="str">
        <f>'Invoer 1'!B36</f>
        <v>Open Hof Ommoord (Kerkzaal)</v>
      </c>
      <c r="C36" s="2" t="str">
        <f>'Invoer 1'!C36</f>
        <v>Hesseplaats 441</v>
      </c>
      <c r="D36" s="7">
        <v>10</v>
      </c>
      <c r="E36" s="8">
        <v>8</v>
      </c>
      <c r="F36" s="8">
        <v>0</v>
      </c>
      <c r="G36" s="9">
        <f t="shared" si="0"/>
        <v>18</v>
      </c>
      <c r="H36" s="2">
        <f>ABS(G36-'Invoer 1'!G36)</f>
        <v>0</v>
      </c>
      <c r="I36" s="2">
        <f>ABS('Invoer 1'!D36-'Invoer 2'!D36)</f>
        <v>0</v>
      </c>
      <c r="J36" s="2">
        <f>ABS('Invoer 1'!E36-'Invoer 2'!E36)</f>
        <v>0</v>
      </c>
      <c r="K36" s="2">
        <f>ABS('Invoer 1'!F36-'Invoer 2'!F36)</f>
        <v>0</v>
      </c>
    </row>
    <row r="37" spans="1:11" x14ac:dyDescent="0.25">
      <c r="A37" s="2">
        <f>'Invoer 1'!A37</f>
        <v>63</v>
      </c>
      <c r="B37" s="2" t="str">
        <f>'Invoer 1'!B37</f>
        <v>Basisschool De Pionier (Gymzaal)</v>
      </c>
      <c r="C37" s="2" t="str">
        <f>'Invoer 1'!C37</f>
        <v>Valenciadreef 6</v>
      </c>
      <c r="D37" s="7">
        <v>6</v>
      </c>
      <c r="E37" s="8">
        <v>1</v>
      </c>
      <c r="F37" s="8">
        <v>3</v>
      </c>
      <c r="G37" s="9">
        <f t="shared" si="0"/>
        <v>10</v>
      </c>
      <c r="H37" s="2">
        <f>ABS(G37-'Invoer 1'!G37)</f>
        <v>0</v>
      </c>
      <c r="I37" s="2">
        <f>ABS('Invoer 1'!D37-'Invoer 2'!D37)</f>
        <v>0</v>
      </c>
      <c r="J37" s="2">
        <f>ABS('Invoer 1'!E37-'Invoer 2'!E37)</f>
        <v>0</v>
      </c>
      <c r="K37" s="2">
        <f>ABS('Invoer 1'!F37-'Invoer 2'!F37)</f>
        <v>0</v>
      </c>
    </row>
    <row r="38" spans="1:11" x14ac:dyDescent="0.25">
      <c r="A38" s="2">
        <f>'Invoer 1'!A38</f>
        <v>66</v>
      </c>
      <c r="B38" s="2" t="str">
        <f>'Invoer 1'!B38</f>
        <v>Sportcentrum Kralingen (Gymzaal)</v>
      </c>
      <c r="C38" s="2" t="str">
        <f>'Invoer 1'!C38</f>
        <v>Slaak 15</v>
      </c>
      <c r="D38" s="7">
        <v>2</v>
      </c>
      <c r="E38" s="8">
        <v>23</v>
      </c>
      <c r="F38" s="8">
        <v>1</v>
      </c>
      <c r="G38" s="9">
        <f t="shared" si="0"/>
        <v>26</v>
      </c>
      <c r="H38" s="2">
        <f>ABS(G38-'Invoer 1'!G38)</f>
        <v>0</v>
      </c>
      <c r="I38" s="2">
        <f>ABS('Invoer 1'!D38-'Invoer 2'!D38)</f>
        <v>0</v>
      </c>
      <c r="J38" s="2">
        <f>ABS('Invoer 1'!E38-'Invoer 2'!E38)</f>
        <v>0</v>
      </c>
      <c r="K38" s="2">
        <f>ABS('Invoer 1'!F38-'Invoer 2'!F38)</f>
        <v>0</v>
      </c>
    </row>
    <row r="39" spans="1:11" x14ac:dyDescent="0.25">
      <c r="A39" s="2">
        <f>'Invoer 1'!A39</f>
        <v>67</v>
      </c>
      <c r="B39" s="2" t="str">
        <f>'Invoer 1'!B39</f>
        <v>De Wende (Restaurant)</v>
      </c>
      <c r="C39" s="2" t="str">
        <f>'Invoer 1'!C39</f>
        <v>Vaasahof 75</v>
      </c>
      <c r="D39" s="7">
        <v>14</v>
      </c>
      <c r="E39" s="8">
        <v>9</v>
      </c>
      <c r="F39" s="8">
        <v>2</v>
      </c>
      <c r="G39" s="9">
        <f t="shared" si="0"/>
        <v>25</v>
      </c>
      <c r="H39" s="2">
        <f>ABS(G39-'Invoer 1'!G39)</f>
        <v>0</v>
      </c>
      <c r="I39" s="2">
        <f>ABS('Invoer 1'!D39-'Invoer 2'!D39)</f>
        <v>0</v>
      </c>
      <c r="J39" s="2">
        <f>ABS('Invoer 1'!E39-'Invoer 2'!E39)</f>
        <v>0</v>
      </c>
      <c r="K39" s="2">
        <f>ABS('Invoer 1'!F39-'Invoer 2'!F39)</f>
        <v>0</v>
      </c>
    </row>
    <row r="40" spans="1:11" x14ac:dyDescent="0.25">
      <c r="A40" s="2">
        <f>'Invoer 1'!A40</f>
        <v>68</v>
      </c>
      <c r="B40" s="2" t="str">
        <f>'Invoer 1'!B40</f>
        <v>Arentschool (Muziekruimte 0.20)</v>
      </c>
      <c r="C40" s="2" t="str">
        <f>'Invoer 1'!C40</f>
        <v>Jaffahof 75</v>
      </c>
      <c r="D40" s="7">
        <v>2</v>
      </c>
      <c r="E40" s="8">
        <v>25</v>
      </c>
      <c r="F40" s="8">
        <v>0</v>
      </c>
      <c r="G40" s="9">
        <f t="shared" si="0"/>
        <v>27</v>
      </c>
      <c r="H40" s="2">
        <f>ABS(G40-'Invoer 1'!G40)</f>
        <v>0</v>
      </c>
      <c r="I40" s="2">
        <f>ABS('Invoer 1'!D40-'Invoer 2'!D40)</f>
        <v>0</v>
      </c>
      <c r="J40" s="2">
        <f>ABS('Invoer 1'!E40-'Invoer 2'!E40)</f>
        <v>0</v>
      </c>
      <c r="K40" s="2">
        <f>ABS('Invoer 1'!F40-'Invoer 2'!F40)</f>
        <v>0</v>
      </c>
    </row>
    <row r="41" spans="1:11" x14ac:dyDescent="0.25">
      <c r="A41" s="2">
        <f>'Invoer 1'!A41</f>
        <v>69</v>
      </c>
      <c r="B41" s="2" t="str">
        <f>'Invoer 1'!B41</f>
        <v>Basisschool De Kleine Prins- Van Bassenstraat (Speelzaal)</v>
      </c>
      <c r="C41" s="2" t="str">
        <f>'Invoer 1'!C41</f>
        <v>Van Bassenstraat 19</v>
      </c>
      <c r="D41" s="7">
        <v>11</v>
      </c>
      <c r="E41" s="8">
        <v>22</v>
      </c>
      <c r="F41" s="8">
        <v>1</v>
      </c>
      <c r="G41" s="9">
        <f t="shared" si="0"/>
        <v>34</v>
      </c>
      <c r="H41" s="2">
        <f>ABS(G41-'Invoer 1'!G41)</f>
        <v>0</v>
      </c>
      <c r="I41" s="2">
        <f>ABS('Invoer 1'!D41-'Invoer 2'!D41)</f>
        <v>0</v>
      </c>
      <c r="J41" s="2">
        <f>ABS('Invoer 1'!E41-'Invoer 2'!E41)</f>
        <v>0</v>
      </c>
      <c r="K41" s="2">
        <f>ABS('Invoer 1'!F41-'Invoer 2'!F41)</f>
        <v>0</v>
      </c>
    </row>
    <row r="42" spans="1:11" x14ac:dyDescent="0.25">
      <c r="A42" s="2">
        <f>'Invoer 1'!A42</f>
        <v>70</v>
      </c>
      <c r="B42" s="2" t="str">
        <f>'Invoer 1'!B42</f>
        <v>Arentschool (Speellokaal 0.16)</v>
      </c>
      <c r="C42" s="2" t="str">
        <f>'Invoer 1'!C42</f>
        <v>Jaffahof 75</v>
      </c>
      <c r="D42" s="7">
        <v>0</v>
      </c>
      <c r="E42" s="8">
        <v>26</v>
      </c>
      <c r="F42" s="8">
        <v>1</v>
      </c>
      <c r="G42" s="9">
        <f t="shared" si="0"/>
        <v>27</v>
      </c>
      <c r="H42" s="2">
        <f>ABS(G42-'Invoer 1'!G42)</f>
        <v>0</v>
      </c>
      <c r="I42" s="2">
        <f>ABS('Invoer 1'!D42-'Invoer 2'!D42)</f>
        <v>0</v>
      </c>
      <c r="J42" s="2">
        <f>ABS('Invoer 1'!E42-'Invoer 2'!E42)</f>
        <v>0</v>
      </c>
      <c r="K42" s="2">
        <f>ABS('Invoer 1'!F42-'Invoer 2'!F42)</f>
        <v>0</v>
      </c>
    </row>
    <row r="43" spans="1:11" x14ac:dyDescent="0.25">
      <c r="A43" s="2">
        <f>'Invoer 1'!A43</f>
        <v>76</v>
      </c>
      <c r="B43" s="2" t="str">
        <f>'Invoer 1'!B43</f>
        <v>Dijckhove (Recreatieruimte)</v>
      </c>
      <c r="C43" s="2" t="str">
        <f>'Invoer 1'!C43</f>
        <v>Westzeedijk 5</v>
      </c>
      <c r="D43" s="7">
        <v>1</v>
      </c>
      <c r="E43" s="8">
        <v>28</v>
      </c>
      <c r="F43" s="8">
        <v>0</v>
      </c>
      <c r="G43" s="9">
        <f t="shared" si="0"/>
        <v>29</v>
      </c>
      <c r="H43" s="2">
        <f>ABS(G43-'Invoer 1'!G43)</f>
        <v>0</v>
      </c>
      <c r="I43" s="2">
        <f>ABS('Invoer 1'!D43-'Invoer 2'!D43)</f>
        <v>0</v>
      </c>
      <c r="J43" s="2">
        <f>ABS('Invoer 1'!E43-'Invoer 2'!E43)</f>
        <v>0</v>
      </c>
      <c r="K43" s="2">
        <f>ABS('Invoer 1'!F43-'Invoer 2'!F43)</f>
        <v>0</v>
      </c>
    </row>
    <row r="44" spans="1:11" x14ac:dyDescent="0.25">
      <c r="A44" s="2">
        <f>'Invoer 1'!A44</f>
        <v>77</v>
      </c>
      <c r="B44" s="2" t="str">
        <f>'Invoer 1'!B44</f>
        <v>'t Hofje van Gerrit de Koker (Recreatiezaal)</v>
      </c>
      <c r="C44" s="2" t="str">
        <f>'Invoer 1'!C44</f>
        <v>Sionstraat 42</v>
      </c>
      <c r="D44" s="7">
        <v>5</v>
      </c>
      <c r="E44" s="8">
        <v>15</v>
      </c>
      <c r="F44" s="8">
        <v>1</v>
      </c>
      <c r="G44" s="9">
        <f t="shared" si="0"/>
        <v>21</v>
      </c>
      <c r="H44" s="2">
        <f>ABS(G44-'Invoer 1'!G44)</f>
        <v>0</v>
      </c>
      <c r="I44" s="2">
        <f>ABS('Invoer 1'!D44-'Invoer 2'!D44)</f>
        <v>0</v>
      </c>
      <c r="J44" s="2">
        <f>ABS('Invoer 1'!E44-'Invoer 2'!E44)</f>
        <v>0</v>
      </c>
      <c r="K44" s="2">
        <f>ABS('Invoer 1'!F44-'Invoer 2'!F44)</f>
        <v>0</v>
      </c>
    </row>
    <row r="45" spans="1:11" x14ac:dyDescent="0.25">
      <c r="A45" s="2">
        <f>'Invoer 1'!A45</f>
        <v>80</v>
      </c>
      <c r="B45" s="2" t="str">
        <f>'Invoer 1'!B45</f>
        <v>Hillegondakerk (Kerkzaal)</v>
      </c>
      <c r="C45" s="2" t="str">
        <f>'Invoer 1'!C45</f>
        <v>Kerkdreef 4</v>
      </c>
      <c r="D45" s="7">
        <v>9</v>
      </c>
      <c r="E45" s="8">
        <v>25</v>
      </c>
      <c r="F45" s="8">
        <v>1</v>
      </c>
      <c r="G45" s="9">
        <f t="shared" si="0"/>
        <v>35</v>
      </c>
      <c r="H45" s="2">
        <f>ABS(G45-'Invoer 1'!G45)</f>
        <v>0</v>
      </c>
      <c r="I45" s="2">
        <f>ABS('Invoer 1'!D45-'Invoer 2'!D45)</f>
        <v>0</v>
      </c>
      <c r="J45" s="2">
        <f>ABS('Invoer 1'!E45-'Invoer 2'!E45)</f>
        <v>0</v>
      </c>
      <c r="K45" s="2">
        <f>ABS('Invoer 1'!F45-'Invoer 2'!F45)</f>
        <v>0</v>
      </c>
    </row>
    <row r="46" spans="1:11" x14ac:dyDescent="0.25">
      <c r="A46" s="2">
        <f>'Invoer 1'!A46</f>
        <v>81</v>
      </c>
      <c r="B46" s="2" t="str">
        <f>'Invoer 1'!B46</f>
        <v>Vrijeschool Vredehof (Aula)</v>
      </c>
      <c r="C46" s="2" t="str">
        <f>'Invoer 1'!C46</f>
        <v>Vredehofweg 30</v>
      </c>
      <c r="D46" s="7">
        <v>2</v>
      </c>
      <c r="E46" s="8">
        <v>29</v>
      </c>
      <c r="F46" s="8">
        <v>2</v>
      </c>
      <c r="G46" s="9">
        <f t="shared" si="0"/>
        <v>33</v>
      </c>
      <c r="H46" s="2">
        <f>ABS(G46-'Invoer 1'!G46)</f>
        <v>0</v>
      </c>
      <c r="I46" s="2">
        <f>ABS('Invoer 1'!D46-'Invoer 2'!D46)</f>
        <v>0</v>
      </c>
      <c r="J46" s="2">
        <f>ABS('Invoer 1'!E46-'Invoer 2'!E46)</f>
        <v>0</v>
      </c>
      <c r="K46" s="2">
        <f>ABS('Invoer 1'!F46-'Invoer 2'!F46)</f>
        <v>0</v>
      </c>
    </row>
    <row r="47" spans="1:11" x14ac:dyDescent="0.25">
      <c r="A47" s="2">
        <f>'Invoer 1'!A47</f>
        <v>82</v>
      </c>
      <c r="B47" s="2" t="str">
        <f>'Invoer 1'!B47</f>
        <v>Basisschool Park16hoven (Hal)</v>
      </c>
      <c r="C47" s="2" t="str">
        <f>'Invoer 1'!C47</f>
        <v>Tinbergenlaan 50-52</v>
      </c>
      <c r="D47" s="7">
        <v>3</v>
      </c>
      <c r="E47" s="8">
        <v>15</v>
      </c>
      <c r="F47" s="8">
        <v>1</v>
      </c>
      <c r="G47" s="9">
        <f t="shared" si="0"/>
        <v>19</v>
      </c>
      <c r="H47" s="2">
        <f>ABS(G47-'Invoer 1'!G47)</f>
        <v>0</v>
      </c>
      <c r="I47" s="2">
        <f>ABS('Invoer 1'!D47-'Invoer 2'!D47)</f>
        <v>0</v>
      </c>
      <c r="J47" s="2">
        <f>ABS('Invoer 1'!E47-'Invoer 2'!E47)</f>
        <v>0</v>
      </c>
      <c r="K47" s="2">
        <f>ABS('Invoer 1'!F47-'Invoer 2'!F47)</f>
        <v>0</v>
      </c>
    </row>
    <row r="48" spans="1:11" x14ac:dyDescent="0.25">
      <c r="A48" s="2">
        <f>'Invoer 1'!A48</f>
        <v>84</v>
      </c>
      <c r="B48" s="2" t="str">
        <f>'Invoer 1'!B48</f>
        <v>Rijnmond Multicultureel Centrum (grote ruimte)</v>
      </c>
      <c r="C48" s="2" t="str">
        <f>'Invoer 1'!C48</f>
        <v>Catharina Beersmansstraat 78</v>
      </c>
      <c r="D48" s="7">
        <v>1</v>
      </c>
      <c r="E48" s="8">
        <v>5</v>
      </c>
      <c r="F48" s="8">
        <v>2</v>
      </c>
      <c r="G48" s="9">
        <f t="shared" si="0"/>
        <v>8</v>
      </c>
      <c r="H48" s="2">
        <f>ABS(G48-'Invoer 1'!G48)</f>
        <v>0</v>
      </c>
      <c r="I48" s="2">
        <f>ABS('Invoer 1'!D48-'Invoer 2'!D48)</f>
        <v>0</v>
      </c>
      <c r="J48" s="2">
        <f>ABS('Invoer 1'!E48-'Invoer 2'!E48)</f>
        <v>0</v>
      </c>
      <c r="K48" s="2">
        <f>ABS('Invoer 1'!F48-'Invoer 2'!F48)</f>
        <v>0</v>
      </c>
    </row>
    <row r="49" spans="1:11" x14ac:dyDescent="0.25">
      <c r="A49" s="2">
        <f>'Invoer 1'!A49</f>
        <v>88</v>
      </c>
      <c r="B49" s="2" t="str">
        <f>'Invoer 1'!B49</f>
        <v>Huis van de Wijk Rendierhof (Ontmoetingsruimte)</v>
      </c>
      <c r="C49" s="2" t="str">
        <f>'Invoer 1'!C49</f>
        <v>Rendierstraat 3</v>
      </c>
      <c r="D49" s="7">
        <v>27</v>
      </c>
      <c r="E49" s="8">
        <v>11</v>
      </c>
      <c r="F49" s="8">
        <v>2</v>
      </c>
      <c r="G49" s="9">
        <f t="shared" si="0"/>
        <v>40</v>
      </c>
      <c r="H49" s="2">
        <f>ABS(G49-'Invoer 1'!G49)</f>
        <v>0</v>
      </c>
      <c r="I49" s="2">
        <f>ABS('Invoer 1'!D49-'Invoer 2'!D49)</f>
        <v>0</v>
      </c>
      <c r="J49" s="2">
        <f>ABS('Invoer 1'!E49-'Invoer 2'!E49)</f>
        <v>0</v>
      </c>
      <c r="K49" s="2">
        <f>ABS('Invoer 1'!F49-'Invoer 2'!F49)</f>
        <v>0</v>
      </c>
    </row>
    <row r="50" spans="1:11" x14ac:dyDescent="0.25">
      <c r="A50" s="2">
        <f>'Invoer 1'!A50</f>
        <v>89</v>
      </c>
      <c r="B50" s="2" t="str">
        <f>'Invoer 1'!B50</f>
        <v>Oranjekerk (Kerkzaal)</v>
      </c>
      <c r="C50" s="2" t="str">
        <f>'Invoer 1'!C50</f>
        <v>Rozenlaan 20</v>
      </c>
      <c r="D50" s="7">
        <v>8</v>
      </c>
      <c r="E50" s="8">
        <v>24</v>
      </c>
      <c r="F50" s="8">
        <v>2</v>
      </c>
      <c r="G50" s="9">
        <f t="shared" si="0"/>
        <v>34</v>
      </c>
      <c r="H50" s="2">
        <f>ABS(G50-'Invoer 1'!G50)</f>
        <v>0</v>
      </c>
      <c r="I50" s="2">
        <f>ABS('Invoer 1'!D50-'Invoer 2'!D50)</f>
        <v>0</v>
      </c>
      <c r="J50" s="2">
        <f>ABS('Invoer 1'!E50-'Invoer 2'!E50)</f>
        <v>0</v>
      </c>
      <c r="K50" s="2">
        <f>ABS('Invoer 1'!F50-'Invoer 2'!F50)</f>
        <v>0</v>
      </c>
    </row>
    <row r="51" spans="1:11" x14ac:dyDescent="0.25">
      <c r="A51" s="2">
        <f>'Invoer 1'!A51</f>
        <v>90</v>
      </c>
      <c r="B51" s="2" t="str">
        <f>'Invoer 1'!B51</f>
        <v>Basisschool Tarcisius (Gymzaal)</v>
      </c>
      <c r="C51" s="2" t="str">
        <f>'Invoer 1'!C51</f>
        <v>Johan de Wittlaan 7</v>
      </c>
      <c r="D51" s="7">
        <v>2</v>
      </c>
      <c r="E51" s="8">
        <v>45</v>
      </c>
      <c r="F51" s="8">
        <v>2</v>
      </c>
      <c r="G51" s="9">
        <f t="shared" si="0"/>
        <v>49</v>
      </c>
      <c r="H51" s="2">
        <f>ABS(G51-'Invoer 1'!G51)</f>
        <v>0</v>
      </c>
      <c r="I51" s="2">
        <f>ABS('Invoer 1'!D51-'Invoer 2'!D51)</f>
        <v>0</v>
      </c>
      <c r="J51" s="2">
        <f>ABS('Invoer 1'!E51-'Invoer 2'!E51)</f>
        <v>0</v>
      </c>
      <c r="K51" s="2">
        <f>ABS('Invoer 1'!F51-'Invoer 2'!F51)</f>
        <v>0</v>
      </c>
    </row>
    <row r="52" spans="1:11" x14ac:dyDescent="0.25">
      <c r="A52" s="2">
        <f>'Invoer 1'!A52</f>
        <v>94</v>
      </c>
      <c r="B52" s="2" t="str">
        <f>'Invoer 1'!B52</f>
        <v>Gymzaal Adenstraat (Gymzaal)</v>
      </c>
      <c r="C52" s="2" t="str">
        <f>'Invoer 1'!C52</f>
        <v>Adenstraat 25</v>
      </c>
      <c r="D52" s="7">
        <v>3</v>
      </c>
      <c r="E52" s="8">
        <v>10</v>
      </c>
      <c r="F52" s="8">
        <v>0</v>
      </c>
      <c r="G52" s="9">
        <f t="shared" si="0"/>
        <v>13</v>
      </c>
      <c r="H52" s="2">
        <f>ABS(G52-'Invoer 1'!G52)</f>
        <v>0</v>
      </c>
      <c r="I52" s="2">
        <f>ABS('Invoer 1'!D52-'Invoer 2'!D52)</f>
        <v>0</v>
      </c>
      <c r="J52" s="2">
        <f>ABS('Invoer 1'!E52-'Invoer 2'!E52)</f>
        <v>0</v>
      </c>
      <c r="K52" s="2">
        <f>ABS('Invoer 1'!F52-'Invoer 2'!F52)</f>
        <v>0</v>
      </c>
    </row>
    <row r="53" spans="1:11" x14ac:dyDescent="0.25">
      <c r="A53" s="2">
        <f>'Invoer 1'!A53</f>
        <v>95</v>
      </c>
      <c r="B53" s="2" t="str">
        <f>'Invoer 1'!B53</f>
        <v>Gymzaal Korne (Gymzaal)</v>
      </c>
      <c r="C53" s="2" t="str">
        <f>'Invoer 1'!C53</f>
        <v>Korne 180</v>
      </c>
      <c r="D53" s="7">
        <v>4</v>
      </c>
      <c r="E53" s="8">
        <v>4</v>
      </c>
      <c r="F53" s="8">
        <v>0</v>
      </c>
      <c r="G53" s="9">
        <f t="shared" si="0"/>
        <v>8</v>
      </c>
      <c r="H53" s="2">
        <f>ABS(G53-'Invoer 1'!G53)</f>
        <v>0</v>
      </c>
      <c r="I53" s="2">
        <f>ABS('Invoer 1'!D53-'Invoer 2'!D53)</f>
        <v>0</v>
      </c>
      <c r="J53" s="2">
        <f>ABS('Invoer 1'!E53-'Invoer 2'!E53)</f>
        <v>0</v>
      </c>
      <c r="K53" s="2">
        <f>ABS('Invoer 1'!F53-'Invoer 2'!F53)</f>
        <v>0</v>
      </c>
    </row>
    <row r="54" spans="1:11" x14ac:dyDescent="0.25">
      <c r="A54" s="2">
        <f>'Invoer 1'!A54</f>
        <v>96</v>
      </c>
      <c r="B54" s="2" t="str">
        <f>'Invoer 1'!B54</f>
        <v>Huis van de Wijk Pier 80 (Zaal)</v>
      </c>
      <c r="C54" s="2" t="str">
        <f>'Invoer 1'!C54</f>
        <v>Rösener Manzstraat 80</v>
      </c>
      <c r="D54" s="7">
        <v>7</v>
      </c>
      <c r="E54" s="8">
        <v>15</v>
      </c>
      <c r="F54" s="8">
        <v>1</v>
      </c>
      <c r="G54" s="9">
        <f t="shared" si="0"/>
        <v>23</v>
      </c>
      <c r="H54" s="2">
        <f>ABS(G54-'Invoer 1'!G54)</f>
        <v>0</v>
      </c>
      <c r="I54" s="2">
        <f>ABS('Invoer 1'!D54-'Invoer 2'!D54)</f>
        <v>0</v>
      </c>
      <c r="J54" s="2">
        <f>ABS('Invoer 1'!E54-'Invoer 2'!E54)</f>
        <v>0</v>
      </c>
      <c r="K54" s="2">
        <f>ABS('Invoer 1'!F54-'Invoer 2'!F54)</f>
        <v>0</v>
      </c>
    </row>
    <row r="55" spans="1:11" x14ac:dyDescent="0.25">
      <c r="A55" s="2">
        <f>'Invoer 1'!A55</f>
        <v>99</v>
      </c>
      <c r="B55" s="2" t="str">
        <f>'Invoer 1'!B55</f>
        <v>Huis van de Wijk De Hoekstee (Zaal 5)</v>
      </c>
      <c r="C55" s="2" t="str">
        <f>'Invoer 1'!C55</f>
        <v>Mercatorweg 50</v>
      </c>
      <c r="D55" s="7">
        <v>7</v>
      </c>
      <c r="E55" s="8">
        <v>8</v>
      </c>
      <c r="F55" s="8">
        <v>1</v>
      </c>
      <c r="G55" s="9">
        <f t="shared" si="0"/>
        <v>16</v>
      </c>
      <c r="H55" s="2">
        <f>ABS(G55-'Invoer 1'!G55)</f>
        <v>0</v>
      </c>
      <c r="I55" s="2">
        <f>ABS('Invoer 1'!D55-'Invoer 2'!D55)</f>
        <v>0</v>
      </c>
      <c r="J55" s="2">
        <f>ABS('Invoer 1'!E55-'Invoer 2'!E55)</f>
        <v>0</v>
      </c>
      <c r="K55" s="2">
        <f>ABS('Invoer 1'!F55-'Invoer 2'!F55)</f>
        <v>0</v>
      </c>
    </row>
    <row r="56" spans="1:11" x14ac:dyDescent="0.25">
      <c r="A56" s="2">
        <f>'Invoer 1'!A56</f>
        <v>100</v>
      </c>
      <c r="B56" s="2" t="str">
        <f>'Invoer 1'!B56</f>
        <v>Nieuw Zernike (Recreatieruimte)</v>
      </c>
      <c r="C56" s="2" t="str">
        <f>'Invoer 1'!C56</f>
        <v>Zernikeplaats 500-720</v>
      </c>
      <c r="D56" s="7">
        <v>5</v>
      </c>
      <c r="E56" s="8">
        <v>6</v>
      </c>
      <c r="F56" s="8">
        <v>1</v>
      </c>
      <c r="G56" s="9">
        <f t="shared" si="0"/>
        <v>12</v>
      </c>
      <c r="H56" s="2">
        <f>ABS(G56-'Invoer 1'!G56)</f>
        <v>0</v>
      </c>
      <c r="I56" s="2">
        <f>ABS('Invoer 1'!D56-'Invoer 2'!D56)</f>
        <v>0</v>
      </c>
      <c r="J56" s="2">
        <f>ABS('Invoer 1'!E56-'Invoer 2'!E56)</f>
        <v>0</v>
      </c>
      <c r="K56" s="2">
        <f>ABS('Invoer 1'!F56-'Invoer 2'!F56)</f>
        <v>0</v>
      </c>
    </row>
    <row r="57" spans="1:11" x14ac:dyDescent="0.25">
      <c r="A57" s="2">
        <f>'Invoer 1'!A57</f>
        <v>102</v>
      </c>
      <c r="B57" s="2" t="str">
        <f>'Invoer 1'!B57</f>
        <v>Pompgebouw De Esch (Gymzaal)</v>
      </c>
      <c r="C57" s="2" t="str">
        <f>'Invoer 1'!C57</f>
        <v>Rijnwaterstraat t.h.v. 11</v>
      </c>
      <c r="D57" s="7">
        <v>0</v>
      </c>
      <c r="E57" s="8">
        <v>32</v>
      </c>
      <c r="F57" s="8">
        <v>2</v>
      </c>
      <c r="G57" s="9">
        <f t="shared" si="0"/>
        <v>34</v>
      </c>
      <c r="H57" s="2">
        <f>ABS(G57-'Invoer 1'!G57)</f>
        <v>0</v>
      </c>
      <c r="I57" s="2">
        <f>ABS('Invoer 1'!D57-'Invoer 2'!D57)</f>
        <v>0</v>
      </c>
      <c r="J57" s="2">
        <f>ABS('Invoer 1'!E57-'Invoer 2'!E57)</f>
        <v>0</v>
      </c>
      <c r="K57" s="2">
        <f>ABS('Invoer 1'!F57-'Invoer 2'!F57)</f>
        <v>0</v>
      </c>
    </row>
    <row r="58" spans="1:11" x14ac:dyDescent="0.25">
      <c r="A58" s="2">
        <f>'Invoer 1'!A58</f>
        <v>104</v>
      </c>
      <c r="B58" s="2" t="str">
        <f>'Invoer 1'!B58</f>
        <v>Buurt- en Speeltuinvereniging Terbregge (Clubhuis)</v>
      </c>
      <c r="C58" s="2" t="str">
        <f>'Invoer 1'!C58</f>
        <v>Landstraat 9</v>
      </c>
      <c r="D58" s="7">
        <v>8</v>
      </c>
      <c r="E58" s="8">
        <v>5</v>
      </c>
      <c r="F58" s="8">
        <v>1</v>
      </c>
      <c r="G58" s="9">
        <f t="shared" si="0"/>
        <v>14</v>
      </c>
      <c r="H58" s="2">
        <f>ABS(G58-'Invoer 1'!G58)</f>
        <v>0</v>
      </c>
      <c r="I58" s="2">
        <f>ABS('Invoer 1'!D58-'Invoer 2'!D58)</f>
        <v>0</v>
      </c>
      <c r="J58" s="2">
        <f>ABS('Invoer 1'!E58-'Invoer 2'!E58)</f>
        <v>0</v>
      </c>
      <c r="K58" s="2">
        <f>ABS('Invoer 1'!F58-'Invoer 2'!F58)</f>
        <v>0</v>
      </c>
    </row>
    <row r="59" spans="1:11" x14ac:dyDescent="0.25">
      <c r="A59" s="2">
        <f>'Invoer 1'!A59</f>
        <v>106</v>
      </c>
      <c r="B59" s="2" t="str">
        <f>'Invoer 1'!B59</f>
        <v>Mariaschool (Gymzaal)</v>
      </c>
      <c r="C59" s="2" t="str">
        <f>'Invoer 1'!C59</f>
        <v>Taandersplein 3</v>
      </c>
      <c r="D59" s="7">
        <v>1</v>
      </c>
      <c r="E59" s="8">
        <v>5</v>
      </c>
      <c r="F59" s="8">
        <v>0</v>
      </c>
      <c r="G59" s="9">
        <f t="shared" si="0"/>
        <v>6</v>
      </c>
      <c r="H59" s="2">
        <f>ABS(G59-'Invoer 1'!G59)</f>
        <v>0</v>
      </c>
      <c r="I59" s="2">
        <f>ABS('Invoer 1'!D59-'Invoer 2'!D59)</f>
        <v>0</v>
      </c>
      <c r="J59" s="2">
        <f>ABS('Invoer 1'!E59-'Invoer 2'!E59)</f>
        <v>0</v>
      </c>
      <c r="K59" s="2">
        <f>ABS('Invoer 1'!F59-'Invoer 2'!F59)</f>
        <v>0</v>
      </c>
    </row>
    <row r="60" spans="1:11" x14ac:dyDescent="0.25">
      <c r="A60" s="2">
        <f>'Invoer 1'!A60</f>
        <v>107</v>
      </c>
      <c r="B60" s="2" t="str">
        <f>'Invoer 1'!B60</f>
        <v>Gymzaal Fresiastraat (Gymzaal)</v>
      </c>
      <c r="C60" s="2" t="str">
        <f>'Invoer 1'!C60</f>
        <v>Fresiastraat 18</v>
      </c>
      <c r="D60" s="7">
        <v>0</v>
      </c>
      <c r="E60" s="8">
        <v>2</v>
      </c>
      <c r="F60" s="8">
        <v>1</v>
      </c>
      <c r="G60" s="9">
        <f t="shared" si="0"/>
        <v>3</v>
      </c>
      <c r="H60" s="2">
        <f>ABS(G60-'Invoer 1'!G60)</f>
        <v>0</v>
      </c>
      <c r="I60" s="2">
        <f>ABS('Invoer 1'!D60-'Invoer 2'!D60)</f>
        <v>0</v>
      </c>
      <c r="J60" s="2">
        <f>ABS('Invoer 1'!E60-'Invoer 2'!E60)</f>
        <v>0</v>
      </c>
      <c r="K60" s="2">
        <f>ABS('Invoer 1'!F60-'Invoer 2'!F60)</f>
        <v>0</v>
      </c>
    </row>
    <row r="61" spans="1:11" x14ac:dyDescent="0.25">
      <c r="A61" s="2">
        <f>'Invoer 1'!A61</f>
        <v>108</v>
      </c>
      <c r="B61" s="2" t="str">
        <f>'Invoer 1'!B61</f>
        <v>De Buurvrouw (Theaterzaal)</v>
      </c>
      <c r="C61" s="2" t="str">
        <f>'Invoer 1'!C61</f>
        <v>Larikslaan 200</v>
      </c>
      <c r="D61" s="7">
        <v>3</v>
      </c>
      <c r="E61" s="8">
        <v>31</v>
      </c>
      <c r="F61" s="8">
        <v>0</v>
      </c>
      <c r="G61" s="9">
        <f t="shared" si="0"/>
        <v>34</v>
      </c>
      <c r="H61" s="2">
        <f>ABS(G61-'Invoer 1'!G61)</f>
        <v>0</v>
      </c>
      <c r="I61" s="2">
        <f>ABS('Invoer 1'!D61-'Invoer 2'!D61)</f>
        <v>0</v>
      </c>
      <c r="J61" s="2">
        <f>ABS('Invoer 1'!E61-'Invoer 2'!E61)</f>
        <v>0</v>
      </c>
      <c r="K61" s="2">
        <f>ABS('Invoer 1'!F61-'Invoer 2'!F61)</f>
        <v>0</v>
      </c>
    </row>
    <row r="62" spans="1:11" x14ac:dyDescent="0.25">
      <c r="A62" s="2">
        <f>'Invoer 1'!A62</f>
        <v>109</v>
      </c>
      <c r="B62" s="2" t="str">
        <f>'Invoer 1'!B62</f>
        <v>Basisschool De Regenboog Overschie (Hal)</v>
      </c>
      <c r="C62" s="2" t="str">
        <f>'Invoer 1'!C62</f>
        <v>Delftweg 46</v>
      </c>
      <c r="D62" s="7">
        <v>5</v>
      </c>
      <c r="E62" s="8">
        <v>17</v>
      </c>
      <c r="F62" s="8">
        <v>1</v>
      </c>
      <c r="G62" s="9">
        <f t="shared" si="0"/>
        <v>23</v>
      </c>
      <c r="H62" s="2">
        <f>ABS(G62-'Invoer 1'!G62)</f>
        <v>0</v>
      </c>
      <c r="I62" s="2">
        <f>ABS('Invoer 1'!D62-'Invoer 2'!D62)</f>
        <v>0</v>
      </c>
      <c r="J62" s="2">
        <f>ABS('Invoer 1'!E62-'Invoer 2'!E62)</f>
        <v>0</v>
      </c>
      <c r="K62" s="2">
        <f>ABS('Invoer 1'!F62-'Invoer 2'!F62)</f>
        <v>0</v>
      </c>
    </row>
    <row r="63" spans="1:11" x14ac:dyDescent="0.25">
      <c r="A63" s="2">
        <f>'Invoer 1'!A63</f>
        <v>112</v>
      </c>
      <c r="B63" s="2" t="str">
        <f>'Invoer 1'!B63</f>
        <v>Sport010 (Gymzaal)</v>
      </c>
      <c r="C63" s="2" t="str">
        <f>'Invoer 1'!C63</f>
        <v>Barbarakruid 24</v>
      </c>
      <c r="D63" s="7">
        <v>17</v>
      </c>
      <c r="E63" s="8">
        <v>9</v>
      </c>
      <c r="F63" s="8">
        <v>1</v>
      </c>
      <c r="G63" s="9">
        <f t="shared" si="0"/>
        <v>27</v>
      </c>
      <c r="H63" s="2">
        <f>ABS(G63-'Invoer 1'!G63)</f>
        <v>0</v>
      </c>
      <c r="I63" s="2">
        <f>ABS('Invoer 1'!D63-'Invoer 2'!D63)</f>
        <v>0</v>
      </c>
      <c r="J63" s="2">
        <f>ABS('Invoer 1'!E63-'Invoer 2'!E63)</f>
        <v>0</v>
      </c>
      <c r="K63" s="2">
        <f>ABS('Invoer 1'!F63-'Invoer 2'!F63)</f>
        <v>0</v>
      </c>
    </row>
    <row r="64" spans="1:11" x14ac:dyDescent="0.25">
      <c r="A64" s="2">
        <f>'Invoer 1'!A64</f>
        <v>114</v>
      </c>
      <c r="B64" s="2" t="str">
        <f>'Invoer 1'!B64</f>
        <v>Gymzaal Burgemeester de Josselin de Jonglaan (Gymzaal)</v>
      </c>
      <c r="C64" s="2" t="str">
        <f>'Invoer 1'!C64</f>
        <v>Burgemeester de Josselin de Jonglaan 27</v>
      </c>
      <c r="D64" s="7">
        <v>7</v>
      </c>
      <c r="E64" s="8">
        <v>6</v>
      </c>
      <c r="F64" s="8">
        <v>0</v>
      </c>
      <c r="G64" s="9">
        <f t="shared" si="0"/>
        <v>13</v>
      </c>
      <c r="H64" s="2">
        <f>ABS(G64-'Invoer 1'!G64)</f>
        <v>0</v>
      </c>
      <c r="I64" s="2">
        <f>ABS('Invoer 1'!D64-'Invoer 2'!D64)</f>
        <v>0</v>
      </c>
      <c r="J64" s="2">
        <f>ABS('Invoer 1'!E64-'Invoer 2'!E64)</f>
        <v>0</v>
      </c>
      <c r="K64" s="2">
        <f>ABS('Invoer 1'!F64-'Invoer 2'!F64)</f>
        <v>0</v>
      </c>
    </row>
    <row r="65" spans="1:11" x14ac:dyDescent="0.25">
      <c r="A65" s="2">
        <f>'Invoer 1'!A65</f>
        <v>115</v>
      </c>
      <c r="B65" s="2" t="str">
        <f>'Invoer 1'!B65</f>
        <v>Gymzaal Nieuwe Ommoordseweg (Gymzaal)</v>
      </c>
      <c r="C65" s="2" t="str">
        <f>'Invoer 1'!C65</f>
        <v>Nieuwe Ommoordseweg 89</v>
      </c>
      <c r="D65" s="7">
        <v>27</v>
      </c>
      <c r="E65" s="8">
        <v>10</v>
      </c>
      <c r="F65" s="8">
        <v>2</v>
      </c>
      <c r="G65" s="9">
        <f t="shared" si="0"/>
        <v>39</v>
      </c>
      <c r="H65" s="2">
        <f>ABS(G65-'Invoer 1'!G65)</f>
        <v>0</v>
      </c>
      <c r="I65" s="2">
        <f>ABS('Invoer 1'!D65-'Invoer 2'!D65)</f>
        <v>0</v>
      </c>
      <c r="J65" s="2">
        <f>ABS('Invoer 1'!E65-'Invoer 2'!E65)</f>
        <v>0</v>
      </c>
      <c r="K65" s="2">
        <f>ABS('Invoer 1'!F65-'Invoer 2'!F65)</f>
        <v>0</v>
      </c>
    </row>
    <row r="66" spans="1:11" x14ac:dyDescent="0.25">
      <c r="A66" s="2">
        <f>'Invoer 1'!A66</f>
        <v>117</v>
      </c>
      <c r="B66" s="2" t="str">
        <f>'Invoer 1'!B66</f>
        <v>Voetbalvereniging V.O.B. (Kantine)</v>
      </c>
      <c r="C66" s="2" t="str">
        <f>'Invoer 1'!C66</f>
        <v>Zuiderlaan 10</v>
      </c>
      <c r="D66" s="7">
        <v>3</v>
      </c>
      <c r="E66" s="8">
        <v>6</v>
      </c>
      <c r="F66" s="8">
        <v>0</v>
      </c>
      <c r="G66" s="9">
        <f t="shared" si="0"/>
        <v>9</v>
      </c>
      <c r="H66" s="2">
        <f>ABS(G66-'Invoer 1'!G66)</f>
        <v>0</v>
      </c>
      <c r="I66" s="2">
        <f>ABS('Invoer 1'!D66-'Invoer 2'!D66)</f>
        <v>0</v>
      </c>
      <c r="J66" s="2">
        <f>ABS('Invoer 1'!E66-'Invoer 2'!E66)</f>
        <v>0</v>
      </c>
      <c r="K66" s="2">
        <f>ABS('Invoer 1'!F66-'Invoer 2'!F66)</f>
        <v>0</v>
      </c>
    </row>
    <row r="67" spans="1:11" x14ac:dyDescent="0.25">
      <c r="A67" s="2">
        <f>'Invoer 1'!A67</f>
        <v>118</v>
      </c>
      <c r="B67" s="2" t="str">
        <f>'Invoer 1'!B67</f>
        <v>Huis van de Wijk De Kip (Grote zaal)</v>
      </c>
      <c r="C67" s="2" t="str">
        <f>'Invoer 1'!C67</f>
        <v>Kipstraat 37</v>
      </c>
      <c r="D67" s="7">
        <v>5</v>
      </c>
      <c r="E67" s="8">
        <v>39</v>
      </c>
      <c r="F67" s="8">
        <v>2</v>
      </c>
      <c r="G67" s="9">
        <f t="shared" ref="G67:G130" si="1">SUM(D67:F67)</f>
        <v>46</v>
      </c>
      <c r="H67" s="2">
        <f>ABS(G67-'Invoer 1'!G67)</f>
        <v>0</v>
      </c>
      <c r="I67" s="2">
        <f>ABS('Invoer 1'!D67-'Invoer 2'!D67)</f>
        <v>0</v>
      </c>
      <c r="J67" s="2">
        <f>ABS('Invoer 1'!E67-'Invoer 2'!E67)</f>
        <v>0</v>
      </c>
      <c r="K67" s="2">
        <f>ABS('Invoer 1'!F67-'Invoer 2'!F67)</f>
        <v>0</v>
      </c>
    </row>
    <row r="68" spans="1:11" x14ac:dyDescent="0.25">
      <c r="A68" s="2">
        <f>'Invoer 1'!A68</f>
        <v>119</v>
      </c>
      <c r="B68" s="2" t="str">
        <f>'Invoer 1'!B68</f>
        <v>De Hoeksteen (Achterzaal)</v>
      </c>
      <c r="C68" s="2" t="str">
        <f>'Invoer 1'!C68</f>
        <v>Mombassaplaats 2</v>
      </c>
      <c r="D68" s="7">
        <v>3</v>
      </c>
      <c r="E68" s="8">
        <v>4</v>
      </c>
      <c r="F68" s="8">
        <v>2</v>
      </c>
      <c r="G68" s="9">
        <f t="shared" si="1"/>
        <v>9</v>
      </c>
      <c r="H68" s="2">
        <f>ABS(G68-'Invoer 1'!G68)</f>
        <v>0</v>
      </c>
      <c r="I68" s="2">
        <f>ABS('Invoer 1'!D68-'Invoer 2'!D68)</f>
        <v>0</v>
      </c>
      <c r="J68" s="2">
        <f>ABS('Invoer 1'!E68-'Invoer 2'!E68)</f>
        <v>0</v>
      </c>
      <c r="K68" s="2">
        <f>ABS('Invoer 1'!F68-'Invoer 2'!F68)</f>
        <v>0</v>
      </c>
    </row>
    <row r="69" spans="1:11" x14ac:dyDescent="0.25">
      <c r="A69" s="2">
        <f>'Invoer 1'!A69</f>
        <v>120</v>
      </c>
      <c r="B69" s="2" t="str">
        <f>'Invoer 1'!B69</f>
        <v>Publiekslocatie Noord (Publieksruimte)</v>
      </c>
      <c r="C69" s="2" t="str">
        <f>'Invoer 1'!C69</f>
        <v>Eudokiaplein 35</v>
      </c>
      <c r="D69" s="7">
        <v>5</v>
      </c>
      <c r="E69" s="8">
        <v>28</v>
      </c>
      <c r="F69" s="8">
        <v>2</v>
      </c>
      <c r="G69" s="9">
        <f t="shared" si="1"/>
        <v>35</v>
      </c>
      <c r="H69" s="2">
        <f>ABS(G69-'Invoer 1'!G69)</f>
        <v>0</v>
      </c>
      <c r="I69" s="2">
        <f>ABS('Invoer 1'!D69-'Invoer 2'!D69)</f>
        <v>0</v>
      </c>
      <c r="J69" s="2">
        <f>ABS('Invoer 1'!E69-'Invoer 2'!E69)</f>
        <v>0</v>
      </c>
      <c r="K69" s="2">
        <f>ABS('Invoer 1'!F69-'Invoer 2'!F69)</f>
        <v>0</v>
      </c>
    </row>
    <row r="70" spans="1:11" x14ac:dyDescent="0.25">
      <c r="A70" s="2">
        <f>'Invoer 1'!A70</f>
        <v>121</v>
      </c>
      <c r="B70" s="2" t="str">
        <f>'Invoer 1'!B70</f>
        <v>Basisschool De Kleine Prins Clara Egginkstraat (Gymzaal)</v>
      </c>
      <c r="C70" s="2" t="str">
        <f>'Invoer 1'!C70</f>
        <v>Clara Egginkstraat 4</v>
      </c>
      <c r="D70" s="7">
        <v>0</v>
      </c>
      <c r="E70" s="8">
        <v>6</v>
      </c>
      <c r="F70" s="8">
        <v>0</v>
      </c>
      <c r="G70" s="9">
        <f t="shared" si="1"/>
        <v>6</v>
      </c>
      <c r="H70" s="2">
        <f>ABS(G70-'Invoer 1'!G70)</f>
        <v>0</v>
      </c>
      <c r="I70" s="2">
        <f>ABS('Invoer 1'!D70-'Invoer 2'!D70)</f>
        <v>0</v>
      </c>
      <c r="J70" s="2">
        <f>ABS('Invoer 1'!E70-'Invoer 2'!E70)</f>
        <v>0</v>
      </c>
      <c r="K70" s="2">
        <f>ABS('Invoer 1'!F70-'Invoer 2'!F70)</f>
        <v>0</v>
      </c>
    </row>
    <row r="71" spans="1:11" x14ac:dyDescent="0.25">
      <c r="A71" s="2">
        <f>'Invoer 1'!A71</f>
        <v>122</v>
      </c>
      <c r="B71" s="2" t="str">
        <f>'Invoer 1'!B71</f>
        <v>Valentijnschool (Aula)</v>
      </c>
      <c r="C71" s="2" t="str">
        <f>'Invoer 1'!C71</f>
        <v>Gijsingstraat 51</v>
      </c>
      <c r="D71" s="7">
        <v>5</v>
      </c>
      <c r="E71" s="8">
        <v>9</v>
      </c>
      <c r="F71" s="8">
        <v>0</v>
      </c>
      <c r="G71" s="9">
        <f t="shared" si="1"/>
        <v>14</v>
      </c>
      <c r="H71" s="2">
        <f>ABS(G71-'Invoer 1'!G71)</f>
        <v>0</v>
      </c>
      <c r="I71" s="2">
        <f>ABS('Invoer 1'!D71-'Invoer 2'!D71)</f>
        <v>0</v>
      </c>
      <c r="J71" s="2">
        <f>ABS('Invoer 1'!E71-'Invoer 2'!E71)</f>
        <v>0</v>
      </c>
      <c r="K71" s="2">
        <f>ABS('Invoer 1'!F71-'Invoer 2'!F71)</f>
        <v>0</v>
      </c>
    </row>
    <row r="72" spans="1:11" x14ac:dyDescent="0.25">
      <c r="A72" s="2">
        <f>'Invoer 1'!A72</f>
        <v>124</v>
      </c>
      <c r="B72" s="2" t="str">
        <f>'Invoer 1'!B72</f>
        <v>Opstandingskerk (Kerkzaal)</v>
      </c>
      <c r="C72" s="2" t="str">
        <f>'Invoer 1'!C72</f>
        <v>Lisplein 31</v>
      </c>
      <c r="D72" s="7">
        <v>1</v>
      </c>
      <c r="E72" s="8">
        <v>39</v>
      </c>
      <c r="F72" s="8">
        <v>3</v>
      </c>
      <c r="G72" s="9">
        <f t="shared" si="1"/>
        <v>43</v>
      </c>
      <c r="H72" s="2">
        <f>ABS(G72-'Invoer 1'!G72)</f>
        <v>0</v>
      </c>
      <c r="I72" s="2">
        <f>ABS('Invoer 1'!D72-'Invoer 2'!D72)</f>
        <v>0</v>
      </c>
      <c r="J72" s="2">
        <f>ABS('Invoer 1'!E72-'Invoer 2'!E72)</f>
        <v>0</v>
      </c>
      <c r="K72" s="2">
        <f>ABS('Invoer 1'!F72-'Invoer 2'!F72)</f>
        <v>0</v>
      </c>
    </row>
    <row r="73" spans="1:11" x14ac:dyDescent="0.25">
      <c r="A73" s="2">
        <f>'Invoer 1'!A73</f>
        <v>125</v>
      </c>
      <c r="B73" s="2" t="str">
        <f>'Invoer 1'!B73</f>
        <v>Huis van de Wijk Post West (Zonnezaal)</v>
      </c>
      <c r="C73" s="2" t="str">
        <f>'Invoer 1'!C73</f>
        <v>Tidemanstraat 80</v>
      </c>
      <c r="D73" s="7">
        <v>3</v>
      </c>
      <c r="E73" s="8">
        <v>15</v>
      </c>
      <c r="F73" s="8">
        <v>1</v>
      </c>
      <c r="G73" s="9">
        <f t="shared" si="1"/>
        <v>19</v>
      </c>
      <c r="H73" s="2">
        <f>ABS(G73-'Invoer 1'!G73)</f>
        <v>0</v>
      </c>
      <c r="I73" s="2">
        <f>ABS('Invoer 1'!D73-'Invoer 2'!D73)</f>
        <v>0</v>
      </c>
      <c r="J73" s="2">
        <f>ABS('Invoer 1'!E73-'Invoer 2'!E73)</f>
        <v>0</v>
      </c>
      <c r="K73" s="2">
        <f>ABS('Invoer 1'!F73-'Invoer 2'!F73)</f>
        <v>0</v>
      </c>
    </row>
    <row r="74" spans="1:11" x14ac:dyDescent="0.25">
      <c r="A74" s="2">
        <f>'Invoer 1'!A74</f>
        <v>128</v>
      </c>
      <c r="B74" s="2" t="str">
        <f>'Invoer 1'!B74</f>
        <v>Huis van de Wijk Zevenkamp (Grote zaal)</v>
      </c>
      <c r="C74" s="2" t="str">
        <f>'Invoer 1'!C74</f>
        <v>Ambachtsplein 141</v>
      </c>
      <c r="D74" s="7">
        <v>3</v>
      </c>
      <c r="E74" s="8">
        <v>7</v>
      </c>
      <c r="F74" s="8">
        <v>2</v>
      </c>
      <c r="G74" s="9">
        <f t="shared" si="1"/>
        <v>12</v>
      </c>
      <c r="H74" s="2">
        <f>ABS(G74-'Invoer 1'!G74)</f>
        <v>0</v>
      </c>
      <c r="I74" s="2">
        <f>ABS('Invoer 1'!D74-'Invoer 2'!D74)</f>
        <v>0</v>
      </c>
      <c r="J74" s="2">
        <f>ABS('Invoer 1'!E74-'Invoer 2'!E74)</f>
        <v>0</v>
      </c>
      <c r="K74" s="2">
        <f>ABS('Invoer 1'!F74-'Invoer 2'!F74)</f>
        <v>0</v>
      </c>
    </row>
    <row r="75" spans="1:11" x14ac:dyDescent="0.25">
      <c r="A75" s="2">
        <f>'Invoer 1'!A75</f>
        <v>130</v>
      </c>
      <c r="B75" s="2" t="str">
        <f>'Invoer 1'!B75</f>
        <v>Recreatiecentrum Oostervant (Partyzaal)</v>
      </c>
      <c r="C75" s="2" t="str">
        <f>'Invoer 1'!C75</f>
        <v>Oostervantstraat 25</v>
      </c>
      <c r="D75" s="7">
        <v>0</v>
      </c>
      <c r="E75" s="8">
        <v>23</v>
      </c>
      <c r="F75" s="8">
        <v>1</v>
      </c>
      <c r="G75" s="9">
        <f t="shared" si="1"/>
        <v>24</v>
      </c>
      <c r="H75" s="2">
        <f>ABS(G75-'Invoer 1'!G75)</f>
        <v>0</v>
      </c>
      <c r="I75" s="2">
        <f>ABS('Invoer 1'!D75-'Invoer 2'!D75)</f>
        <v>0</v>
      </c>
      <c r="J75" s="2">
        <f>ABS('Invoer 1'!E75-'Invoer 2'!E75)</f>
        <v>0</v>
      </c>
      <c r="K75" s="2">
        <f>ABS('Invoer 1'!F75-'Invoer 2'!F75)</f>
        <v>0</v>
      </c>
    </row>
    <row r="76" spans="1:11" x14ac:dyDescent="0.25">
      <c r="A76" s="2">
        <f>'Invoer 1'!A76</f>
        <v>133</v>
      </c>
      <c r="B76" s="2" t="str">
        <f>'Invoer 1'!B76</f>
        <v>Borghave (Recreatieruimte)</v>
      </c>
      <c r="C76" s="2" t="str">
        <f>'Invoer 1'!C76</f>
        <v>Wilgenlei 302-786</v>
      </c>
      <c r="D76" s="7">
        <v>0</v>
      </c>
      <c r="E76" s="8">
        <v>5</v>
      </c>
      <c r="F76" s="8">
        <v>0</v>
      </c>
      <c r="G76" s="9">
        <f t="shared" si="1"/>
        <v>5</v>
      </c>
      <c r="H76" s="2">
        <f>ABS(G76-'Invoer 1'!G76)</f>
        <v>0</v>
      </c>
      <c r="I76" s="2">
        <f>ABS('Invoer 1'!D76-'Invoer 2'!D76)</f>
        <v>0</v>
      </c>
      <c r="J76" s="2">
        <f>ABS('Invoer 1'!E76-'Invoer 2'!E76)</f>
        <v>0</v>
      </c>
      <c r="K76" s="2">
        <f>ABS('Invoer 1'!F76-'Invoer 2'!F76)</f>
        <v>0</v>
      </c>
    </row>
    <row r="77" spans="1:11" x14ac:dyDescent="0.25">
      <c r="A77" s="2">
        <f>'Invoer 1'!A77</f>
        <v>134</v>
      </c>
      <c r="B77" s="2" t="str">
        <f>'Invoer 1'!B77</f>
        <v>Huize Nieuw Kellogg (Recreatieruimte)</v>
      </c>
      <c r="C77" s="2" t="str">
        <f>'Invoer 1'!C77</f>
        <v>Kelloggplaats 664</v>
      </c>
      <c r="D77" s="7">
        <v>10</v>
      </c>
      <c r="E77" s="8">
        <v>7</v>
      </c>
      <c r="F77" s="8">
        <v>3</v>
      </c>
      <c r="G77" s="9">
        <f t="shared" si="1"/>
        <v>20</v>
      </c>
      <c r="H77" s="2">
        <f>ABS(G77-'Invoer 1'!G77)</f>
        <v>0</v>
      </c>
      <c r="I77" s="2">
        <f>ABS('Invoer 1'!D77-'Invoer 2'!D77)</f>
        <v>0</v>
      </c>
      <c r="J77" s="2">
        <f>ABS('Invoer 1'!E77-'Invoer 2'!E77)</f>
        <v>0</v>
      </c>
      <c r="K77" s="2">
        <f>ABS('Invoer 1'!F77-'Invoer 2'!F77)</f>
        <v>0</v>
      </c>
    </row>
    <row r="78" spans="1:11" x14ac:dyDescent="0.25">
      <c r="A78" s="2">
        <f>'Invoer 1'!A78</f>
        <v>136</v>
      </c>
      <c r="B78" s="2" t="str">
        <f>'Invoer 1'!B78</f>
        <v>Gymzaal Rauwenhoffstraat</v>
      </c>
      <c r="C78" s="2" t="str">
        <f>'Invoer 1'!C78</f>
        <v>Rauwenhoffstraat 42</v>
      </c>
      <c r="D78" s="7">
        <v>2</v>
      </c>
      <c r="E78" s="8">
        <v>10</v>
      </c>
      <c r="F78" s="8">
        <v>2</v>
      </c>
      <c r="G78" s="9">
        <f t="shared" si="1"/>
        <v>14</v>
      </c>
      <c r="H78" s="2">
        <f>ABS(G78-'Invoer 1'!G78)</f>
        <v>0</v>
      </c>
      <c r="I78" s="2">
        <f>ABS('Invoer 1'!D78-'Invoer 2'!D78)</f>
        <v>0</v>
      </c>
      <c r="J78" s="2">
        <f>ABS('Invoer 1'!E78-'Invoer 2'!E78)</f>
        <v>0</v>
      </c>
      <c r="K78" s="2">
        <f>ABS('Invoer 1'!F78-'Invoer 2'!F78)</f>
        <v>0</v>
      </c>
    </row>
    <row r="79" spans="1:11" x14ac:dyDescent="0.25">
      <c r="A79" s="2">
        <f>'Invoer 1'!A79</f>
        <v>139</v>
      </c>
      <c r="B79" s="2" t="str">
        <f>'Invoer 1'!B79</f>
        <v>Gymzaal De Jagerstraat (Gymzaal)</v>
      </c>
      <c r="C79" s="2" t="str">
        <f>'Invoer 1'!C79</f>
        <v>De Jagerstraat 42</v>
      </c>
      <c r="D79" s="7">
        <v>1</v>
      </c>
      <c r="E79" s="8">
        <v>15</v>
      </c>
      <c r="F79" s="8">
        <v>1</v>
      </c>
      <c r="G79" s="9">
        <f t="shared" si="1"/>
        <v>17</v>
      </c>
      <c r="H79" s="2">
        <f>ABS(G79-'Invoer 1'!G79)</f>
        <v>0</v>
      </c>
      <c r="I79" s="2">
        <f>ABS('Invoer 1'!D79-'Invoer 2'!D79)</f>
        <v>0</v>
      </c>
      <c r="J79" s="2">
        <f>ABS('Invoer 1'!E79-'Invoer 2'!E79)</f>
        <v>0</v>
      </c>
      <c r="K79" s="2">
        <f>ABS('Invoer 1'!F79-'Invoer 2'!F79)</f>
        <v>0</v>
      </c>
    </row>
    <row r="80" spans="1:11" x14ac:dyDescent="0.25">
      <c r="A80" s="2">
        <f>'Invoer 1'!A80</f>
        <v>141</v>
      </c>
      <c r="B80" s="2" t="str">
        <f>'Invoer 1'!B80</f>
        <v>Te Hoogerbrugge I (Frans van Damzaal)</v>
      </c>
      <c r="C80" s="2" t="str">
        <f>'Invoer 1'!C80</f>
        <v>Varenhof 1</v>
      </c>
      <c r="D80" s="7">
        <v>20</v>
      </c>
      <c r="E80" s="8">
        <v>8</v>
      </c>
      <c r="F80" s="8">
        <v>2</v>
      </c>
      <c r="G80" s="9">
        <f t="shared" si="1"/>
        <v>30</v>
      </c>
      <c r="H80" s="2">
        <f>ABS(G80-'Invoer 1'!G80)</f>
        <v>0</v>
      </c>
      <c r="I80" s="2">
        <f>ABS('Invoer 1'!D80-'Invoer 2'!D80)</f>
        <v>0</v>
      </c>
      <c r="J80" s="2">
        <f>ABS('Invoer 1'!E80-'Invoer 2'!E80)</f>
        <v>0</v>
      </c>
      <c r="K80" s="2">
        <f>ABS('Invoer 1'!F80-'Invoer 2'!F80)</f>
        <v>0</v>
      </c>
    </row>
    <row r="81" spans="1:11" x14ac:dyDescent="0.25">
      <c r="A81" s="2">
        <f>'Invoer 1'!A81</f>
        <v>147</v>
      </c>
      <c r="B81" s="2" t="str">
        <f>'Invoer 1'!B81</f>
        <v>De State Hillegersberg (Brasserie)</v>
      </c>
      <c r="C81" s="2" t="str">
        <f>'Invoer 1'!C81</f>
        <v>Van Beethovenlaan 60</v>
      </c>
      <c r="D81" s="7">
        <v>5</v>
      </c>
      <c r="E81" s="8">
        <v>4</v>
      </c>
      <c r="F81" s="8">
        <v>1</v>
      </c>
      <c r="G81" s="9">
        <f t="shared" si="1"/>
        <v>10</v>
      </c>
      <c r="H81" s="2">
        <f>ABS(G81-'Invoer 1'!G81)</f>
        <v>0</v>
      </c>
      <c r="I81" s="2">
        <f>ABS('Invoer 1'!D81-'Invoer 2'!D81)</f>
        <v>0</v>
      </c>
      <c r="J81" s="2">
        <f>ABS('Invoer 1'!E81-'Invoer 2'!E81)</f>
        <v>0</v>
      </c>
      <c r="K81" s="2">
        <f>ABS('Invoer 1'!F81-'Invoer 2'!F81)</f>
        <v>0</v>
      </c>
    </row>
    <row r="82" spans="1:11" x14ac:dyDescent="0.25">
      <c r="A82" s="2">
        <f>'Invoer 1'!A82</f>
        <v>148</v>
      </c>
      <c r="B82" s="2" t="str">
        <f>'Invoer 1'!B82</f>
        <v>Kom en Zie (Foyer)</v>
      </c>
      <c r="C82" s="2" t="str">
        <f>'Invoer 1'!C82</f>
        <v>Gerdesiaweg 494</v>
      </c>
      <c r="D82" s="7">
        <v>6</v>
      </c>
      <c r="E82" s="8">
        <v>14</v>
      </c>
      <c r="F82" s="8">
        <v>2</v>
      </c>
      <c r="G82" s="9">
        <f t="shared" si="1"/>
        <v>22</v>
      </c>
      <c r="H82" s="2">
        <f>ABS(G82-'Invoer 1'!G82)</f>
        <v>0</v>
      </c>
      <c r="I82" s="2">
        <f>ABS('Invoer 1'!D82-'Invoer 2'!D82)</f>
        <v>0</v>
      </c>
      <c r="J82" s="2">
        <f>ABS('Invoer 1'!E82-'Invoer 2'!E82)</f>
        <v>0</v>
      </c>
      <c r="K82" s="2">
        <f>ABS('Invoer 1'!F82-'Invoer 2'!F82)</f>
        <v>0</v>
      </c>
    </row>
    <row r="83" spans="1:11" x14ac:dyDescent="0.25">
      <c r="A83" s="2">
        <f>'Invoer 1'!A83</f>
        <v>149</v>
      </c>
      <c r="B83" s="2" t="str">
        <f>'Invoer 1'!B83</f>
        <v>Huis van de Wijk De Propeller (Gymzaal)</v>
      </c>
      <c r="C83" s="2" t="str">
        <f>'Invoer 1'!C83</f>
        <v>Jacob Loisstraat 18</v>
      </c>
      <c r="D83" s="7">
        <v>0</v>
      </c>
      <c r="E83" s="8">
        <v>21</v>
      </c>
      <c r="F83" s="8">
        <v>1</v>
      </c>
      <c r="G83" s="9">
        <f t="shared" si="1"/>
        <v>22</v>
      </c>
      <c r="H83" s="2">
        <f>ABS(G83-'Invoer 1'!G83)</f>
        <v>0</v>
      </c>
      <c r="I83" s="2">
        <f>ABS('Invoer 1'!D83-'Invoer 2'!D83)</f>
        <v>0</v>
      </c>
      <c r="J83" s="2">
        <f>ABS('Invoer 1'!E83-'Invoer 2'!E83)</f>
        <v>0</v>
      </c>
      <c r="K83" s="2">
        <f>ABS('Invoer 1'!F83-'Invoer 2'!F83)</f>
        <v>0</v>
      </c>
    </row>
    <row r="84" spans="1:11" x14ac:dyDescent="0.25">
      <c r="A84" s="2">
        <f>'Invoer 1'!A84</f>
        <v>151</v>
      </c>
      <c r="B84" s="2" t="str">
        <f>'Invoer 1'!B84</f>
        <v>Basisschool De Klimop (Gymzaal)</v>
      </c>
      <c r="C84" s="2" t="str">
        <f>'Invoer 1'!C84</f>
        <v>Rembrandtstraat 27</v>
      </c>
      <c r="D84" s="7">
        <v>1</v>
      </c>
      <c r="E84" s="8">
        <v>7</v>
      </c>
      <c r="F84" s="8">
        <v>0</v>
      </c>
      <c r="G84" s="9">
        <f t="shared" si="1"/>
        <v>8</v>
      </c>
      <c r="H84" s="2">
        <f>ABS(G84-'Invoer 1'!G84)</f>
        <v>0</v>
      </c>
      <c r="I84" s="2">
        <f>ABS('Invoer 1'!D84-'Invoer 2'!D84)</f>
        <v>0</v>
      </c>
      <c r="J84" s="2">
        <f>ABS('Invoer 1'!E84-'Invoer 2'!E84)</f>
        <v>0</v>
      </c>
      <c r="K84" s="2">
        <f>ABS('Invoer 1'!F84-'Invoer 2'!F84)</f>
        <v>0</v>
      </c>
    </row>
    <row r="85" spans="1:11" x14ac:dyDescent="0.25">
      <c r="A85" s="2">
        <f>'Invoer 1'!A85</f>
        <v>152</v>
      </c>
      <c r="B85" s="2" t="str">
        <f>'Invoer 1'!B85</f>
        <v>Goede Herderkerk (Kerkzaal)</v>
      </c>
      <c r="C85" s="2" t="str">
        <f>'Invoer 1'!C85</f>
        <v>Kastanjeplein 28</v>
      </c>
      <c r="D85" s="7">
        <v>5</v>
      </c>
      <c r="E85" s="8">
        <v>20</v>
      </c>
      <c r="F85" s="8">
        <v>1</v>
      </c>
      <c r="G85" s="9">
        <f t="shared" si="1"/>
        <v>26</v>
      </c>
      <c r="H85" s="2">
        <f>ABS(G85-'Invoer 1'!G85)</f>
        <v>0</v>
      </c>
      <c r="I85" s="2">
        <f>ABS('Invoer 1'!D85-'Invoer 2'!D85)</f>
        <v>0</v>
      </c>
      <c r="J85" s="2">
        <f>ABS('Invoer 1'!E85-'Invoer 2'!E85)</f>
        <v>0</v>
      </c>
      <c r="K85" s="2">
        <f>ABS('Invoer 1'!F85-'Invoer 2'!F85)</f>
        <v>0</v>
      </c>
    </row>
    <row r="86" spans="1:11" x14ac:dyDescent="0.25">
      <c r="A86" s="2">
        <f>'Invoer 1'!A86</f>
        <v>154</v>
      </c>
      <c r="B86" s="2" t="str">
        <f>'Invoer 1'!B86</f>
        <v>Nieuw Oldenoord (Recreatiezaal)</v>
      </c>
      <c r="C86" s="2" t="str">
        <f>'Invoer 1'!C86</f>
        <v>Hammarskjöldplaats 103</v>
      </c>
      <c r="D86" s="7">
        <v>4</v>
      </c>
      <c r="E86" s="8">
        <v>8</v>
      </c>
      <c r="F86" s="8">
        <v>1</v>
      </c>
      <c r="G86" s="9">
        <f t="shared" si="1"/>
        <v>13</v>
      </c>
      <c r="H86" s="2">
        <f>ABS(G86-'Invoer 1'!G86)</f>
        <v>0</v>
      </c>
      <c r="I86" s="2">
        <f>ABS('Invoer 1'!D86-'Invoer 2'!D86)</f>
        <v>0</v>
      </c>
      <c r="J86" s="2">
        <f>ABS('Invoer 1'!E86-'Invoer 2'!E86)</f>
        <v>0</v>
      </c>
      <c r="K86" s="2">
        <f>ABS('Invoer 1'!F86-'Invoer 2'!F86)</f>
        <v>0</v>
      </c>
    </row>
    <row r="87" spans="1:11" x14ac:dyDescent="0.25">
      <c r="A87" s="2">
        <f>'Invoer 1'!A87</f>
        <v>155</v>
      </c>
      <c r="B87" s="2" t="str">
        <f>'Invoer 1'!B87</f>
        <v>Sparta Sportcomplex Nieuw Terbregge (Clubserre)</v>
      </c>
      <c r="C87" s="2" t="str">
        <f>'Invoer 1'!C87</f>
        <v>Bok de Korverweg 1</v>
      </c>
      <c r="D87" s="7">
        <v>9</v>
      </c>
      <c r="E87" s="8">
        <v>11</v>
      </c>
      <c r="F87" s="8">
        <v>0</v>
      </c>
      <c r="G87" s="9">
        <f t="shared" si="1"/>
        <v>20</v>
      </c>
      <c r="H87" s="2">
        <f>ABS(G87-'Invoer 1'!G87)</f>
        <v>0</v>
      </c>
      <c r="I87" s="2">
        <f>ABS('Invoer 1'!D87-'Invoer 2'!D87)</f>
        <v>0</v>
      </c>
      <c r="J87" s="2">
        <f>ABS('Invoer 1'!E87-'Invoer 2'!E87)</f>
        <v>0</v>
      </c>
      <c r="K87" s="2">
        <f>ABS('Invoer 1'!F87-'Invoer 2'!F87)</f>
        <v>0</v>
      </c>
    </row>
    <row r="88" spans="1:11" x14ac:dyDescent="0.25">
      <c r="A88" s="2">
        <f>'Invoer 1'!A88</f>
        <v>157</v>
      </c>
      <c r="B88" s="2" t="str">
        <f>'Invoer 1'!B88</f>
        <v>Gymzaal Nansenplaats (Gymzaal)</v>
      </c>
      <c r="C88" s="2" t="str">
        <f>'Invoer 1'!C88</f>
        <v>Nansenplaats 2</v>
      </c>
      <c r="D88" s="7">
        <v>1</v>
      </c>
      <c r="E88" s="8">
        <v>9</v>
      </c>
      <c r="F88" s="8">
        <v>1</v>
      </c>
      <c r="G88" s="9">
        <f t="shared" si="1"/>
        <v>11</v>
      </c>
      <c r="H88" s="2">
        <f>ABS(G88-'Invoer 1'!G88)</f>
        <v>0</v>
      </c>
      <c r="I88" s="2">
        <f>ABS('Invoer 1'!D88-'Invoer 2'!D88)</f>
        <v>0</v>
      </c>
      <c r="J88" s="2">
        <f>ABS('Invoer 1'!E88-'Invoer 2'!E88)</f>
        <v>0</v>
      </c>
      <c r="K88" s="2">
        <f>ABS('Invoer 1'!F88-'Invoer 2'!F88)</f>
        <v>0</v>
      </c>
    </row>
    <row r="89" spans="1:11" x14ac:dyDescent="0.25">
      <c r="A89" s="2">
        <f>'Invoer 1'!A89</f>
        <v>159</v>
      </c>
      <c r="B89" s="2" t="str">
        <f>'Invoer 1'!B89</f>
        <v>Serviceflat Bertrand Russell (Recreatieruimte)</v>
      </c>
      <c r="C89" s="2" t="str">
        <f>'Invoer 1'!C89</f>
        <v>Bertrand Russellplaats 26-344</v>
      </c>
      <c r="D89" s="7">
        <v>6</v>
      </c>
      <c r="E89" s="8">
        <v>6</v>
      </c>
      <c r="F89" s="8">
        <v>2</v>
      </c>
      <c r="G89" s="9">
        <f t="shared" si="1"/>
        <v>14</v>
      </c>
      <c r="H89" s="2">
        <f>ABS(G89-'Invoer 1'!G89)</f>
        <v>0</v>
      </c>
      <c r="I89" s="2">
        <f>ABS('Invoer 1'!D89-'Invoer 2'!D89)</f>
        <v>0</v>
      </c>
      <c r="J89" s="2">
        <f>ABS('Invoer 1'!E89-'Invoer 2'!E89)</f>
        <v>0</v>
      </c>
      <c r="K89" s="2">
        <f>ABS('Invoer 1'!F89-'Invoer 2'!F89)</f>
        <v>0</v>
      </c>
    </row>
    <row r="90" spans="1:11" x14ac:dyDescent="0.25">
      <c r="A90" s="2">
        <f>'Invoer 1'!A90</f>
        <v>162</v>
      </c>
      <c r="B90" s="2" t="str">
        <f>'Invoer 1'!B90</f>
        <v>Van Maanenbad (Entreehal)</v>
      </c>
      <c r="C90" s="2" t="str">
        <f>'Invoer 1'!C90</f>
        <v>Van Maanenstraat 8</v>
      </c>
      <c r="D90" s="7">
        <v>2</v>
      </c>
      <c r="E90" s="8">
        <v>38</v>
      </c>
      <c r="F90" s="8">
        <v>1</v>
      </c>
      <c r="G90" s="9">
        <f t="shared" si="1"/>
        <v>41</v>
      </c>
      <c r="H90" s="2">
        <f>ABS(G90-'Invoer 1'!G90)</f>
        <v>0</v>
      </c>
      <c r="I90" s="2">
        <f>ABS('Invoer 1'!D90-'Invoer 2'!D90)</f>
        <v>0</v>
      </c>
      <c r="J90" s="2">
        <f>ABS('Invoer 1'!E90-'Invoer 2'!E90)</f>
        <v>0</v>
      </c>
      <c r="K90" s="2">
        <f>ABS('Invoer 1'!F90-'Invoer 2'!F90)</f>
        <v>0</v>
      </c>
    </row>
    <row r="91" spans="1:11" x14ac:dyDescent="0.25">
      <c r="A91" s="2">
        <f>'Invoer 1'!A91</f>
        <v>163</v>
      </c>
      <c r="B91" s="2" t="str">
        <f>'Invoer 1'!B91</f>
        <v>Basisschool De Driemaster (Gymzaal)</v>
      </c>
      <c r="C91" s="2" t="str">
        <f>'Invoer 1'!C91</f>
        <v>Hoekse Hillweg 117</v>
      </c>
      <c r="D91" s="7">
        <v>9</v>
      </c>
      <c r="E91" s="8">
        <v>6</v>
      </c>
      <c r="F91" s="8">
        <v>0</v>
      </c>
      <c r="G91" s="9">
        <f t="shared" si="1"/>
        <v>15</v>
      </c>
      <c r="H91" s="2">
        <f>ABS(G91-'Invoer 1'!G91)</f>
        <v>0</v>
      </c>
      <c r="I91" s="2">
        <f>ABS('Invoer 1'!D91-'Invoer 2'!D91)</f>
        <v>0</v>
      </c>
      <c r="J91" s="2">
        <f>ABS('Invoer 1'!E91-'Invoer 2'!E91)</f>
        <v>0</v>
      </c>
      <c r="K91" s="2">
        <f>ABS('Invoer 1'!F91-'Invoer 2'!F91)</f>
        <v>0</v>
      </c>
    </row>
    <row r="92" spans="1:11" x14ac:dyDescent="0.25">
      <c r="A92" s="2">
        <f>'Invoer 1'!A92</f>
        <v>164</v>
      </c>
      <c r="B92" s="2" t="str">
        <f>'Invoer 1'!B92</f>
        <v>Stadhuis (Felicitatiekamer 1 &amp; 2)</v>
      </c>
      <c r="C92" s="2" t="str">
        <f>'Invoer 1'!C92</f>
        <v>Coolsingel 40</v>
      </c>
      <c r="D92" s="7">
        <v>7</v>
      </c>
      <c r="E92" s="8">
        <v>27</v>
      </c>
      <c r="F92" s="8">
        <v>3</v>
      </c>
      <c r="G92" s="9">
        <f t="shared" si="1"/>
        <v>37</v>
      </c>
      <c r="H92" s="2">
        <f>ABS(G92-'Invoer 1'!G92)</f>
        <v>0</v>
      </c>
      <c r="I92" s="2">
        <f>ABS('Invoer 1'!D92-'Invoer 2'!D92)</f>
        <v>0</v>
      </c>
      <c r="J92" s="2">
        <f>ABS('Invoer 1'!E92-'Invoer 2'!E92)</f>
        <v>0</v>
      </c>
      <c r="K92" s="2">
        <f>ABS('Invoer 1'!F92-'Invoer 2'!F92)</f>
        <v>0</v>
      </c>
    </row>
    <row r="93" spans="1:11" x14ac:dyDescent="0.25">
      <c r="A93" s="2">
        <f>'Invoer 1'!A93</f>
        <v>169</v>
      </c>
      <c r="B93" s="2" t="str">
        <f>'Invoer 1'!B93</f>
        <v>Oranjekerk (Kerkzaal)</v>
      </c>
      <c r="C93" s="2" t="str">
        <f>'Invoer 1'!C93</f>
        <v>Rozenlaan 20</v>
      </c>
      <c r="D93" s="7">
        <v>7</v>
      </c>
      <c r="E93" s="8">
        <v>29</v>
      </c>
      <c r="F93" s="8">
        <v>1</v>
      </c>
      <c r="G93" s="9">
        <f t="shared" si="1"/>
        <v>37</v>
      </c>
      <c r="H93" s="2">
        <f>ABS(G93-'Invoer 1'!G93)</f>
        <v>0</v>
      </c>
      <c r="I93" s="2">
        <f>ABS('Invoer 1'!D93-'Invoer 2'!D93)</f>
        <v>0</v>
      </c>
      <c r="J93" s="2">
        <f>ABS('Invoer 1'!E93-'Invoer 2'!E93)</f>
        <v>0</v>
      </c>
      <c r="K93" s="2">
        <f>ABS('Invoer 1'!F93-'Invoer 2'!F93)</f>
        <v>0</v>
      </c>
    </row>
    <row r="94" spans="1:11" x14ac:dyDescent="0.25">
      <c r="A94" s="2">
        <f>'Invoer 1'!A94</f>
        <v>172</v>
      </c>
      <c r="B94" s="2" t="str">
        <f>'Invoer 1'!B94</f>
        <v>Huis van de Wijk De Nieuwe Branding (zaal A + B)</v>
      </c>
      <c r="C94" s="2" t="str">
        <f>'Invoer 1'!C94</f>
        <v>Isaäc Hubertstraat 153</v>
      </c>
      <c r="D94" s="7">
        <v>2</v>
      </c>
      <c r="E94" s="8">
        <v>4</v>
      </c>
      <c r="F94" s="8">
        <v>1</v>
      </c>
      <c r="G94" s="9">
        <f t="shared" si="1"/>
        <v>7</v>
      </c>
      <c r="H94" s="2">
        <f>ABS(G94-'Invoer 1'!G94)</f>
        <v>0</v>
      </c>
      <c r="I94" s="2">
        <f>ABS('Invoer 1'!D94-'Invoer 2'!D94)</f>
        <v>0</v>
      </c>
      <c r="J94" s="2">
        <f>ABS('Invoer 1'!E94-'Invoer 2'!E94)</f>
        <v>0</v>
      </c>
      <c r="K94" s="2">
        <f>ABS('Invoer 1'!F94-'Invoer 2'!F94)</f>
        <v>0</v>
      </c>
    </row>
    <row r="95" spans="1:11" x14ac:dyDescent="0.25">
      <c r="A95" s="2">
        <f>'Invoer 1'!A95</f>
        <v>175</v>
      </c>
      <c r="B95" s="2" t="str">
        <f>'Invoer 1'!B95</f>
        <v>Sportzaal Noorderhavenkade (Hal rechts)</v>
      </c>
      <c r="C95" s="2" t="str">
        <f>'Invoer 1'!C95</f>
        <v>Noorderhavenkade 8</v>
      </c>
      <c r="D95" s="7">
        <v>1</v>
      </c>
      <c r="E95" s="8">
        <v>30</v>
      </c>
      <c r="F95" s="8">
        <v>2</v>
      </c>
      <c r="G95" s="9">
        <f t="shared" si="1"/>
        <v>33</v>
      </c>
      <c r="H95" s="2">
        <f>ABS(G95-'Invoer 1'!G95)</f>
        <v>0</v>
      </c>
      <c r="I95" s="2">
        <f>ABS('Invoer 1'!D95-'Invoer 2'!D95)</f>
        <v>0</v>
      </c>
      <c r="J95" s="2">
        <f>ABS('Invoer 1'!E95-'Invoer 2'!E95)</f>
        <v>0</v>
      </c>
      <c r="K95" s="2">
        <f>ABS('Invoer 1'!F95-'Invoer 2'!F95)</f>
        <v>0</v>
      </c>
    </row>
    <row r="96" spans="1:11" x14ac:dyDescent="0.25">
      <c r="A96" s="2">
        <f>'Invoer 1'!A96</f>
        <v>182</v>
      </c>
      <c r="B96" s="2" t="str">
        <f>'Invoer 1'!B96</f>
        <v>Sportzaal Snelleman (Gymzaal)</v>
      </c>
      <c r="C96" s="2" t="str">
        <f>'Invoer 1'!C96</f>
        <v>Woelwijkstraat 39</v>
      </c>
      <c r="D96" s="7">
        <v>3</v>
      </c>
      <c r="E96" s="8">
        <v>9</v>
      </c>
      <c r="F96" s="8">
        <v>0</v>
      </c>
      <c r="G96" s="9">
        <f t="shared" si="1"/>
        <v>12</v>
      </c>
      <c r="H96" s="2">
        <f>ABS(G96-'Invoer 1'!G96)</f>
        <v>0</v>
      </c>
      <c r="I96" s="2">
        <f>ABS('Invoer 1'!D96-'Invoer 2'!D96)</f>
        <v>0</v>
      </c>
      <c r="J96" s="2">
        <f>ABS('Invoer 1'!E96-'Invoer 2'!E96)</f>
        <v>0</v>
      </c>
      <c r="K96" s="2">
        <f>ABS('Invoer 1'!F96-'Invoer 2'!F96)</f>
        <v>0</v>
      </c>
    </row>
    <row r="97" spans="1:11" x14ac:dyDescent="0.25">
      <c r="A97" s="2">
        <f>'Invoer 1'!A97</f>
        <v>183</v>
      </c>
      <c r="B97" s="2" t="str">
        <f>'Invoer 1'!B97</f>
        <v>Dansschool Meyer et Fils (Grote zaal)</v>
      </c>
      <c r="C97" s="2" t="str">
        <f>'Invoer 1'!C97</f>
        <v>Henegouwerlaan 53</v>
      </c>
      <c r="D97" s="7">
        <v>0</v>
      </c>
      <c r="E97" s="8">
        <v>14</v>
      </c>
      <c r="F97" s="8">
        <v>1</v>
      </c>
      <c r="G97" s="9">
        <f t="shared" si="1"/>
        <v>15</v>
      </c>
      <c r="H97" s="2">
        <f>ABS(G97-'Invoer 1'!G97)</f>
        <v>0</v>
      </c>
      <c r="I97" s="2">
        <f>ABS('Invoer 1'!D97-'Invoer 2'!D97)</f>
        <v>0</v>
      </c>
      <c r="J97" s="2">
        <f>ABS('Invoer 1'!E97-'Invoer 2'!E97)</f>
        <v>0</v>
      </c>
      <c r="K97" s="2">
        <f>ABS('Invoer 1'!F97-'Invoer 2'!F97)</f>
        <v>0</v>
      </c>
    </row>
    <row r="98" spans="1:11" x14ac:dyDescent="0.25">
      <c r="A98" s="2">
        <f>'Invoer 1'!A98</f>
        <v>185</v>
      </c>
      <c r="B98" s="2" t="str">
        <f>'Invoer 1'!B98</f>
        <v>Gymzaal Marcel Duchampplein (Gymzaal)</v>
      </c>
      <c r="C98" s="2" t="str">
        <f>'Invoer 1'!C98</f>
        <v>Marcel Duchampplein 801</v>
      </c>
      <c r="D98" s="7">
        <v>4</v>
      </c>
      <c r="E98" s="8">
        <v>4</v>
      </c>
      <c r="F98" s="8">
        <v>0</v>
      </c>
      <c r="G98" s="9">
        <f t="shared" si="1"/>
        <v>8</v>
      </c>
      <c r="H98" s="2">
        <f>ABS(G98-'Invoer 1'!G98)</f>
        <v>0</v>
      </c>
      <c r="I98" s="2">
        <f>ABS('Invoer 1'!D98-'Invoer 2'!D98)</f>
        <v>0</v>
      </c>
      <c r="J98" s="2">
        <f>ABS('Invoer 1'!E98-'Invoer 2'!E98)</f>
        <v>0</v>
      </c>
      <c r="K98" s="2">
        <f>ABS('Invoer 1'!F98-'Invoer 2'!F98)</f>
        <v>0</v>
      </c>
    </row>
    <row r="99" spans="1:11" x14ac:dyDescent="0.25">
      <c r="A99" s="2">
        <f>'Invoer 1'!A99</f>
        <v>192</v>
      </c>
      <c r="B99" s="2" t="str">
        <f>'Invoer 1'!B99</f>
        <v>Basisschool De Kleine Prins Clara Egginkstraat (Gymzaal)</v>
      </c>
      <c r="C99" s="2" t="str">
        <f>'Invoer 1'!C99</f>
        <v>Clara Egginkstraat 4</v>
      </c>
      <c r="D99" s="7">
        <v>0</v>
      </c>
      <c r="E99" s="8">
        <v>8</v>
      </c>
      <c r="F99" s="8">
        <v>0</v>
      </c>
      <c r="G99" s="9">
        <f t="shared" si="1"/>
        <v>8</v>
      </c>
      <c r="H99" s="2">
        <f>ABS(G99-'Invoer 1'!G99)</f>
        <v>0</v>
      </c>
      <c r="I99" s="2">
        <f>ABS('Invoer 1'!D99-'Invoer 2'!D99)</f>
        <v>0</v>
      </c>
      <c r="J99" s="2">
        <f>ABS('Invoer 1'!E99-'Invoer 2'!E99)</f>
        <v>0</v>
      </c>
      <c r="K99" s="2">
        <f>ABS('Invoer 1'!F99-'Invoer 2'!F99)</f>
        <v>0</v>
      </c>
    </row>
    <row r="100" spans="1:11" x14ac:dyDescent="0.25">
      <c r="A100" s="2">
        <f>'Invoer 1'!A100</f>
        <v>193</v>
      </c>
      <c r="B100" s="2" t="str">
        <f>'Invoer 1'!B100</f>
        <v>Joliottoren (Recreatieruimte)</v>
      </c>
      <c r="C100" s="2" t="str">
        <f>'Invoer 1'!C100</f>
        <v>Joliotplaats 2</v>
      </c>
      <c r="D100" s="7">
        <v>6</v>
      </c>
      <c r="E100" s="8">
        <v>13</v>
      </c>
      <c r="F100" s="8">
        <v>1</v>
      </c>
      <c r="G100" s="9">
        <f t="shared" si="1"/>
        <v>20</v>
      </c>
      <c r="H100" s="2">
        <f>ABS(G100-'Invoer 1'!G100)</f>
        <v>0</v>
      </c>
      <c r="I100" s="2">
        <f>ABS('Invoer 1'!D100-'Invoer 2'!D100)</f>
        <v>0</v>
      </c>
      <c r="J100" s="2">
        <f>ABS('Invoer 1'!E100-'Invoer 2'!E100)</f>
        <v>0</v>
      </c>
      <c r="K100" s="2">
        <f>ABS('Invoer 1'!F100-'Invoer 2'!F100)</f>
        <v>0</v>
      </c>
    </row>
    <row r="101" spans="1:11" x14ac:dyDescent="0.25">
      <c r="A101" s="2">
        <f>'Invoer 1'!A101</f>
        <v>194</v>
      </c>
      <c r="B101" s="2" t="str">
        <f>'Invoer 1'!B101</f>
        <v>De Leeuwenhoek (Recreatieruimte)</v>
      </c>
      <c r="C101" s="2" t="str">
        <f>'Invoer 1'!C101</f>
        <v>West-Kruiskade 56</v>
      </c>
      <c r="D101" s="7">
        <v>6</v>
      </c>
      <c r="E101" s="8">
        <v>14</v>
      </c>
      <c r="F101" s="8">
        <v>3</v>
      </c>
      <c r="G101" s="9">
        <f t="shared" si="1"/>
        <v>23</v>
      </c>
      <c r="H101" s="2">
        <f>ABS(G101-'Invoer 1'!G101)</f>
        <v>0</v>
      </c>
      <c r="I101" s="2">
        <f>ABS('Invoer 1'!D101-'Invoer 2'!D101)</f>
        <v>0</v>
      </c>
      <c r="J101" s="2">
        <f>ABS('Invoer 1'!E101-'Invoer 2'!E101)</f>
        <v>0</v>
      </c>
      <c r="K101" s="2">
        <f>ABS('Invoer 1'!F101-'Invoer 2'!F101)</f>
        <v>0</v>
      </c>
    </row>
    <row r="102" spans="1:11" x14ac:dyDescent="0.25">
      <c r="A102" s="2">
        <f>'Invoer 1'!A102</f>
        <v>195</v>
      </c>
      <c r="B102" s="2" t="str">
        <f>'Invoer 1'!B102</f>
        <v>Huis van De Wijk De Banier (Theaterzaal)</v>
      </c>
      <c r="C102" s="2" t="str">
        <f>'Invoer 1'!C102</f>
        <v>Banierstraat 1</v>
      </c>
      <c r="D102" s="7">
        <v>0</v>
      </c>
      <c r="E102" s="8">
        <v>14</v>
      </c>
      <c r="F102" s="8">
        <v>1</v>
      </c>
      <c r="G102" s="9">
        <f t="shared" si="1"/>
        <v>15</v>
      </c>
      <c r="H102" s="2">
        <f>ABS(G102-'Invoer 1'!G102)</f>
        <v>0</v>
      </c>
      <c r="I102" s="2">
        <f>ABS('Invoer 1'!D102-'Invoer 2'!D102)</f>
        <v>0</v>
      </c>
      <c r="J102" s="2">
        <f>ABS('Invoer 1'!E102-'Invoer 2'!E102)</f>
        <v>0</v>
      </c>
      <c r="K102" s="2">
        <f>ABS('Invoer 1'!F102-'Invoer 2'!F102)</f>
        <v>0</v>
      </c>
    </row>
    <row r="103" spans="1:11" x14ac:dyDescent="0.25">
      <c r="A103" s="2">
        <f>'Invoer 1'!A103</f>
        <v>197</v>
      </c>
      <c r="B103" s="2" t="str">
        <f>'Invoer 1'!B103</f>
        <v>Publiekslocatie Hillegersberg-Schiebroek (Raadszaal/trouwzaal)</v>
      </c>
      <c r="C103" s="2" t="str">
        <f>'Invoer 1'!C103</f>
        <v>Argonautenweg 23</v>
      </c>
      <c r="D103" s="7">
        <v>4</v>
      </c>
      <c r="E103" s="8">
        <v>22</v>
      </c>
      <c r="F103" s="8">
        <v>1</v>
      </c>
      <c r="G103" s="9">
        <f t="shared" si="1"/>
        <v>27</v>
      </c>
      <c r="H103" s="2">
        <f>ABS(G103-'Invoer 1'!G103)</f>
        <v>0</v>
      </c>
      <c r="I103" s="2">
        <f>ABS('Invoer 1'!D103-'Invoer 2'!D103)</f>
        <v>0</v>
      </c>
      <c r="J103" s="2">
        <f>ABS('Invoer 1'!E103-'Invoer 2'!E103)</f>
        <v>0</v>
      </c>
      <c r="K103" s="2">
        <f>ABS('Invoer 1'!F103-'Invoer 2'!F103)</f>
        <v>0</v>
      </c>
    </row>
    <row r="104" spans="1:11" x14ac:dyDescent="0.25">
      <c r="A104" s="2">
        <f>'Invoer 1'!A104</f>
        <v>198</v>
      </c>
      <c r="B104" s="2" t="str">
        <f>'Invoer 1'!B104</f>
        <v>Laurens Rubroek (Restaurant (afsluitbare ruimte))</v>
      </c>
      <c r="C104" s="2" t="str">
        <f>'Invoer 1'!C104</f>
        <v>Crooswijksekade 15</v>
      </c>
      <c r="D104" s="7">
        <v>1</v>
      </c>
      <c r="E104" s="8">
        <v>5</v>
      </c>
      <c r="F104" s="8">
        <v>1</v>
      </c>
      <c r="G104" s="9">
        <f t="shared" si="1"/>
        <v>7</v>
      </c>
      <c r="H104" s="2">
        <f>ABS(G104-'Invoer 1'!G104)</f>
        <v>0</v>
      </c>
      <c r="I104" s="2">
        <f>ABS('Invoer 1'!D104-'Invoer 2'!D104)</f>
        <v>0</v>
      </c>
      <c r="J104" s="2">
        <f>ABS('Invoer 1'!E104-'Invoer 2'!E104)</f>
        <v>0</v>
      </c>
      <c r="K104" s="2">
        <f>ABS('Invoer 1'!F104-'Invoer 2'!F104)</f>
        <v>0</v>
      </c>
    </row>
    <row r="105" spans="1:11" x14ac:dyDescent="0.25">
      <c r="A105" s="2">
        <f>'Invoer 1'!A105</f>
        <v>202</v>
      </c>
      <c r="B105" s="2" t="str">
        <f>'Invoer 1'!B105</f>
        <v>Huis van de Wijk Westervolkshuis (Spartazaal)</v>
      </c>
      <c r="C105" s="2" t="str">
        <f>'Invoer 1'!C105</f>
        <v>Spartastraat 1</v>
      </c>
      <c r="D105" s="7">
        <v>2</v>
      </c>
      <c r="E105" s="8">
        <v>8</v>
      </c>
      <c r="F105" s="8">
        <v>3</v>
      </c>
      <c r="G105" s="9">
        <f t="shared" si="1"/>
        <v>13</v>
      </c>
      <c r="H105" s="2">
        <f>ABS(G105-'Invoer 1'!G105)</f>
        <v>0</v>
      </c>
      <c r="I105" s="2">
        <f>ABS('Invoer 1'!D105-'Invoer 2'!D105)</f>
        <v>0</v>
      </c>
      <c r="J105" s="2">
        <f>ABS('Invoer 1'!E105-'Invoer 2'!E105)</f>
        <v>0</v>
      </c>
      <c r="K105" s="2">
        <f>ABS('Invoer 1'!F105-'Invoer 2'!F105)</f>
        <v>0</v>
      </c>
    </row>
    <row r="106" spans="1:11" x14ac:dyDescent="0.25">
      <c r="A106" s="2">
        <f>'Invoer 1'!A106</f>
        <v>205</v>
      </c>
      <c r="B106" s="2" t="str">
        <f>'Invoer 1'!B106</f>
        <v>Gymzaal Marcel Duchampplein</v>
      </c>
      <c r="C106" s="2" t="str">
        <f>'Invoer 1'!C106</f>
        <v>Marcel Duchampplein 801</v>
      </c>
      <c r="D106" s="7">
        <v>5</v>
      </c>
      <c r="E106" s="8">
        <v>2</v>
      </c>
      <c r="F106" s="8">
        <v>1</v>
      </c>
      <c r="G106" s="9">
        <f t="shared" si="1"/>
        <v>8</v>
      </c>
      <c r="H106" s="2">
        <f>ABS(G106-'Invoer 1'!G106)</f>
        <v>0</v>
      </c>
      <c r="I106" s="2">
        <f>ABS('Invoer 1'!D106-'Invoer 2'!D106)</f>
        <v>0</v>
      </c>
      <c r="J106" s="2">
        <f>ABS('Invoer 1'!E106-'Invoer 2'!E106)</f>
        <v>0</v>
      </c>
      <c r="K106" s="2">
        <f>ABS('Invoer 1'!F106-'Invoer 2'!F106)</f>
        <v>0</v>
      </c>
    </row>
    <row r="107" spans="1:11" x14ac:dyDescent="0.25">
      <c r="A107" s="2">
        <f>'Invoer 1'!A107</f>
        <v>206</v>
      </c>
      <c r="B107" s="2" t="str">
        <f>'Invoer 1'!B107</f>
        <v>Leeszaal Rotterdam West (Hal)</v>
      </c>
      <c r="C107" s="2" t="str">
        <f>'Invoer 1'!C107</f>
        <v>Rijnhoutplein 3</v>
      </c>
      <c r="D107" s="7">
        <v>0</v>
      </c>
      <c r="E107" s="8">
        <v>15</v>
      </c>
      <c r="F107" s="8">
        <v>3</v>
      </c>
      <c r="G107" s="9">
        <f t="shared" si="1"/>
        <v>18</v>
      </c>
      <c r="H107" s="2">
        <f>ABS(G107-'Invoer 1'!G107)</f>
        <v>0</v>
      </c>
      <c r="I107" s="2">
        <f>ABS('Invoer 1'!D107-'Invoer 2'!D107)</f>
        <v>0</v>
      </c>
      <c r="J107" s="2">
        <f>ABS('Invoer 1'!E107-'Invoer 2'!E107)</f>
        <v>0</v>
      </c>
      <c r="K107" s="2">
        <f>ABS('Invoer 1'!F107-'Invoer 2'!F107)</f>
        <v>0</v>
      </c>
    </row>
    <row r="108" spans="1:11" x14ac:dyDescent="0.25">
      <c r="A108" s="2">
        <f>'Invoer 1'!A108</f>
        <v>207</v>
      </c>
      <c r="B108" s="2" t="str">
        <f>'Invoer 1'!B108</f>
        <v>Huis van de Wijk Mozaïek (rechts)</v>
      </c>
      <c r="C108" s="2" t="str">
        <f>'Invoer 1'!C108</f>
        <v>Schommelstraat 69</v>
      </c>
      <c r="D108" s="7">
        <v>1</v>
      </c>
      <c r="E108" s="8">
        <v>7</v>
      </c>
      <c r="F108" s="8">
        <v>0</v>
      </c>
      <c r="G108" s="9">
        <f t="shared" si="1"/>
        <v>8</v>
      </c>
      <c r="H108" s="2">
        <f>ABS(G108-'Invoer 1'!G108)</f>
        <v>0</v>
      </c>
      <c r="I108" s="2">
        <f>ABS('Invoer 1'!D108-'Invoer 2'!D108)</f>
        <v>0</v>
      </c>
      <c r="J108" s="2">
        <f>ABS('Invoer 1'!E108-'Invoer 2'!E108)</f>
        <v>0</v>
      </c>
      <c r="K108" s="2">
        <f>ABS('Invoer 1'!F108-'Invoer 2'!F108)</f>
        <v>0</v>
      </c>
    </row>
    <row r="109" spans="1:11" x14ac:dyDescent="0.25">
      <c r="A109" s="2">
        <f>'Invoer 1'!A109</f>
        <v>213</v>
      </c>
      <c r="B109" s="2" t="str">
        <f>'Invoer 1'!B109</f>
        <v>Open Hof Ommoord (Kerkzaal)</v>
      </c>
      <c r="C109" s="2" t="str">
        <f>'Invoer 1'!C109</f>
        <v>Hesseplaats 441</v>
      </c>
      <c r="D109" s="7">
        <v>10</v>
      </c>
      <c r="E109" s="8">
        <v>10</v>
      </c>
      <c r="F109" s="8">
        <v>0</v>
      </c>
      <c r="G109" s="9">
        <f t="shared" si="1"/>
        <v>20</v>
      </c>
      <c r="H109" s="2">
        <f>ABS(G109-'Invoer 1'!G109)</f>
        <v>0</v>
      </c>
      <c r="I109" s="2">
        <f>ABS('Invoer 1'!D109-'Invoer 2'!D109)</f>
        <v>0</v>
      </c>
      <c r="J109" s="2">
        <f>ABS('Invoer 1'!E109-'Invoer 2'!E109)</f>
        <v>0</v>
      </c>
      <c r="K109" s="2">
        <f>ABS('Invoer 1'!F109-'Invoer 2'!F109)</f>
        <v>0</v>
      </c>
    </row>
    <row r="110" spans="1:11" x14ac:dyDescent="0.25">
      <c r="A110" s="2">
        <f>'Invoer 1'!A110</f>
        <v>219</v>
      </c>
      <c r="B110" s="2" t="str">
        <f>'Invoer 1'!B110</f>
        <v>Apostolisch Genootschap (Kerkzaal)</v>
      </c>
      <c r="C110" s="2" t="str">
        <f>'Invoer 1'!C110</f>
        <v>'s-Gravenweg 451</v>
      </c>
      <c r="D110" s="7">
        <v>1</v>
      </c>
      <c r="E110" s="8">
        <v>22</v>
      </c>
      <c r="F110" s="8">
        <v>0</v>
      </c>
      <c r="G110" s="9">
        <f t="shared" si="1"/>
        <v>23</v>
      </c>
      <c r="H110" s="2">
        <f>ABS(G110-'Invoer 1'!G110)</f>
        <v>0</v>
      </c>
      <c r="I110" s="2">
        <f>ABS('Invoer 1'!D110-'Invoer 2'!D110)</f>
        <v>0</v>
      </c>
      <c r="J110" s="2">
        <f>ABS('Invoer 1'!E110-'Invoer 2'!E110)</f>
        <v>0</v>
      </c>
      <c r="K110" s="2">
        <f>ABS('Invoer 1'!F110-'Invoer 2'!F110)</f>
        <v>0</v>
      </c>
    </row>
    <row r="111" spans="1:11" x14ac:dyDescent="0.25">
      <c r="A111" s="2">
        <f>'Invoer 1'!A111</f>
        <v>220</v>
      </c>
      <c r="B111" s="2" t="str">
        <f>'Invoer 1'!B111</f>
        <v>Timmerhuis (Atrium)</v>
      </c>
      <c r="C111" s="2" t="str">
        <f>'Invoer 1'!C111</f>
        <v>Halvemaanpassage 20</v>
      </c>
      <c r="D111" s="7">
        <v>2</v>
      </c>
      <c r="E111" s="8">
        <v>16</v>
      </c>
      <c r="F111" s="8">
        <v>0</v>
      </c>
      <c r="G111" s="9">
        <f t="shared" si="1"/>
        <v>18</v>
      </c>
      <c r="H111" s="2">
        <f>ABS(G111-'Invoer 1'!G111)</f>
        <v>0</v>
      </c>
      <c r="I111" s="2">
        <f>ABS('Invoer 1'!D111-'Invoer 2'!D111)</f>
        <v>0</v>
      </c>
      <c r="J111" s="2">
        <f>ABS('Invoer 1'!E111-'Invoer 2'!E111)</f>
        <v>0</v>
      </c>
      <c r="K111" s="2">
        <f>ABS('Invoer 1'!F111-'Invoer 2'!F111)</f>
        <v>0</v>
      </c>
    </row>
    <row r="112" spans="1:11" x14ac:dyDescent="0.25">
      <c r="A112" s="2">
        <f>'Invoer 1'!A112</f>
        <v>222</v>
      </c>
      <c r="B112" s="2" t="str">
        <f>'Invoer 1'!B112</f>
        <v>Kerkeplaats (Recreatiezaal)</v>
      </c>
      <c r="C112" s="2" t="str">
        <f>'Invoer 1'!C112</f>
        <v>Jacob Catsstraat 187 - 307</v>
      </c>
      <c r="D112" s="7">
        <v>3</v>
      </c>
      <c r="E112" s="8">
        <v>11</v>
      </c>
      <c r="F112" s="8">
        <v>0</v>
      </c>
      <c r="G112" s="9">
        <f t="shared" si="1"/>
        <v>14</v>
      </c>
      <c r="H112" s="2">
        <f>ABS(G112-'Invoer 1'!G112)</f>
        <v>0</v>
      </c>
      <c r="I112" s="2">
        <f>ABS('Invoer 1'!D112-'Invoer 2'!D112)</f>
        <v>0</v>
      </c>
      <c r="J112" s="2">
        <f>ABS('Invoer 1'!E112-'Invoer 2'!E112)</f>
        <v>0</v>
      </c>
      <c r="K112" s="2">
        <f>ABS('Invoer 1'!F112-'Invoer 2'!F112)</f>
        <v>0</v>
      </c>
    </row>
    <row r="113" spans="1:11" x14ac:dyDescent="0.25">
      <c r="A113" s="2">
        <f>'Invoer 1'!A113</f>
        <v>225</v>
      </c>
      <c r="B113" s="2" t="str">
        <f>'Invoer 1'!B113</f>
        <v>Sportcentrum De Rozenburcht (Spiegelzaal)</v>
      </c>
      <c r="C113" s="2" t="str">
        <f>'Invoer 1'!C113</f>
        <v>Zuidzijde 35</v>
      </c>
      <c r="D113" s="7">
        <v>10</v>
      </c>
      <c r="E113" s="8">
        <v>2</v>
      </c>
      <c r="F113" s="8">
        <v>2</v>
      </c>
      <c r="G113" s="9">
        <f t="shared" si="1"/>
        <v>14</v>
      </c>
      <c r="H113" s="2">
        <f>ABS(G113-'Invoer 1'!G113)</f>
        <v>0</v>
      </c>
      <c r="I113" s="2">
        <f>ABS('Invoer 1'!D113-'Invoer 2'!D113)</f>
        <v>0</v>
      </c>
      <c r="J113" s="2">
        <f>ABS('Invoer 1'!E113-'Invoer 2'!E113)</f>
        <v>0</v>
      </c>
      <c r="K113" s="2">
        <f>ABS('Invoer 1'!F113-'Invoer 2'!F113)</f>
        <v>0</v>
      </c>
    </row>
    <row r="114" spans="1:11" x14ac:dyDescent="0.25">
      <c r="A114" s="2">
        <f>'Invoer 1'!A114</f>
        <v>228</v>
      </c>
      <c r="B114" s="2" t="str">
        <f>'Invoer 1'!B114</f>
        <v>HVC'10 (Kantine)</v>
      </c>
      <c r="C114" s="2" t="str">
        <f>'Invoer 1'!C114</f>
        <v>Rondgang 10</v>
      </c>
      <c r="D114" s="7">
        <v>12</v>
      </c>
      <c r="E114" s="8">
        <v>8</v>
      </c>
      <c r="F114" s="8">
        <v>2</v>
      </c>
      <c r="G114" s="9">
        <f t="shared" si="1"/>
        <v>22</v>
      </c>
      <c r="H114" s="2">
        <f>ABS(G114-'Invoer 1'!G114)</f>
        <v>0</v>
      </c>
      <c r="I114" s="2">
        <f>ABS('Invoer 1'!D114-'Invoer 2'!D114)</f>
        <v>0</v>
      </c>
      <c r="J114" s="2">
        <f>ABS('Invoer 1'!E114-'Invoer 2'!E114)</f>
        <v>0</v>
      </c>
      <c r="K114" s="2">
        <f>ABS('Invoer 1'!F114-'Invoer 2'!F114)</f>
        <v>0</v>
      </c>
    </row>
    <row r="115" spans="1:11" x14ac:dyDescent="0.25">
      <c r="A115" s="2">
        <f>'Invoer 1'!A115</f>
        <v>229</v>
      </c>
      <c r="B115" s="2" t="str">
        <f>'Invoer 1'!B115</f>
        <v>Speeltuin Vereniging Crooswijk (Zaal)</v>
      </c>
      <c r="C115" s="2" t="str">
        <f>'Invoer 1'!C115</f>
        <v>Schuttersweg 74</v>
      </c>
      <c r="D115" s="7">
        <v>1</v>
      </c>
      <c r="E115" s="8">
        <v>14</v>
      </c>
      <c r="F115" s="8">
        <v>3</v>
      </c>
      <c r="G115" s="9">
        <f t="shared" si="1"/>
        <v>18</v>
      </c>
      <c r="H115" s="2">
        <f>ABS(G115-'Invoer 1'!G115)</f>
        <v>0</v>
      </c>
      <c r="I115" s="2">
        <f>ABS('Invoer 1'!D115-'Invoer 2'!D115)</f>
        <v>0</v>
      </c>
      <c r="J115" s="2">
        <f>ABS('Invoer 1'!E115-'Invoer 2'!E115)</f>
        <v>0</v>
      </c>
      <c r="K115" s="2">
        <f>ABS('Invoer 1'!F115-'Invoer 2'!F115)</f>
        <v>0</v>
      </c>
    </row>
    <row r="116" spans="1:11" x14ac:dyDescent="0.25">
      <c r="A116" s="2">
        <f>'Invoer 1'!A116</f>
        <v>230</v>
      </c>
      <c r="B116" s="2" t="str">
        <f>'Invoer 1'!B116</f>
        <v>Gymzaal Tandwielstraat (Gymzaal)</v>
      </c>
      <c r="C116" s="2" t="str">
        <f>'Invoer 1'!C116</f>
        <v>Tandwielstraat 24</v>
      </c>
      <c r="D116" s="7">
        <v>3</v>
      </c>
      <c r="E116" s="8">
        <v>7</v>
      </c>
      <c r="F116" s="8">
        <v>0</v>
      </c>
      <c r="G116" s="9">
        <f t="shared" si="1"/>
        <v>10</v>
      </c>
      <c r="H116" s="2">
        <f>ABS(G116-'Invoer 1'!G116)</f>
        <v>0</v>
      </c>
      <c r="I116" s="2">
        <f>ABS('Invoer 1'!D116-'Invoer 2'!D116)</f>
        <v>0</v>
      </c>
      <c r="J116" s="2">
        <f>ABS('Invoer 1'!E116-'Invoer 2'!E116)</f>
        <v>0</v>
      </c>
      <c r="K116" s="2">
        <f>ABS('Invoer 1'!F116-'Invoer 2'!F116)</f>
        <v>0</v>
      </c>
    </row>
    <row r="117" spans="1:11" x14ac:dyDescent="0.25">
      <c r="A117" s="2">
        <f>'Invoer 1'!A117</f>
        <v>231</v>
      </c>
      <c r="B117" s="2" t="str">
        <f>'Invoer 1'!B117</f>
        <v>Hervormde Kerk Pernis</v>
      </c>
      <c r="C117" s="2" t="str">
        <f>'Invoer 1'!C117</f>
        <v>Ring 1</v>
      </c>
      <c r="D117" s="7">
        <v>10</v>
      </c>
      <c r="E117" s="8">
        <v>4</v>
      </c>
      <c r="F117" s="8">
        <v>0</v>
      </c>
      <c r="G117" s="9">
        <f t="shared" si="1"/>
        <v>14</v>
      </c>
      <c r="H117" s="2">
        <f>ABS(G117-'Invoer 1'!G117)</f>
        <v>0</v>
      </c>
      <c r="I117" s="2">
        <f>ABS('Invoer 1'!D117-'Invoer 2'!D117)</f>
        <v>0</v>
      </c>
      <c r="J117" s="2">
        <f>ABS('Invoer 1'!E117-'Invoer 2'!E117)</f>
        <v>0</v>
      </c>
      <c r="K117" s="2">
        <f>ABS('Invoer 1'!F117-'Invoer 2'!F117)</f>
        <v>0</v>
      </c>
    </row>
    <row r="118" spans="1:11" x14ac:dyDescent="0.25">
      <c r="A118" s="2">
        <f>'Invoer 1'!A118</f>
        <v>232</v>
      </c>
      <c r="B118" s="2" t="str">
        <f>'Invoer 1'!B118</f>
        <v>Artstudio Hoogvliet (Theaterzaal)</v>
      </c>
      <c r="C118" s="2" t="str">
        <f>'Invoer 1'!C118</f>
        <v>Kolbleistraat 32</v>
      </c>
      <c r="D118" s="7">
        <v>6</v>
      </c>
      <c r="E118" s="8">
        <v>2</v>
      </c>
      <c r="F118" s="8">
        <v>0</v>
      </c>
      <c r="G118" s="9">
        <f t="shared" si="1"/>
        <v>8</v>
      </c>
      <c r="H118" s="2">
        <f>ABS(G118-'Invoer 1'!G118)</f>
        <v>0</v>
      </c>
      <c r="I118" s="2">
        <f>ABS('Invoer 1'!D118-'Invoer 2'!D118)</f>
        <v>0</v>
      </c>
      <c r="J118" s="2">
        <f>ABS('Invoer 1'!E118-'Invoer 2'!E118)</f>
        <v>0</v>
      </c>
      <c r="K118" s="2">
        <f>ABS('Invoer 1'!F118-'Invoer 2'!F118)</f>
        <v>0</v>
      </c>
    </row>
    <row r="119" spans="1:11" x14ac:dyDescent="0.25">
      <c r="A119" s="2">
        <f>'Invoer 1'!A119</f>
        <v>236</v>
      </c>
      <c r="B119" s="2" t="str">
        <f>'Invoer 1'!B119</f>
        <v>Huis van de Wijk Ommoord (Grote zaal)</v>
      </c>
      <c r="C119" s="2" t="str">
        <f>'Invoer 1'!C119</f>
        <v>Sigrid Undsetweg 300</v>
      </c>
      <c r="D119" s="7">
        <v>6</v>
      </c>
      <c r="E119" s="8">
        <v>12</v>
      </c>
      <c r="F119" s="8">
        <v>2</v>
      </c>
      <c r="G119" s="9">
        <f t="shared" si="1"/>
        <v>20</v>
      </c>
      <c r="H119" s="2">
        <f>ABS(G119-'Invoer 1'!G119)</f>
        <v>0</v>
      </c>
      <c r="I119" s="2">
        <f>ABS('Invoer 1'!D119-'Invoer 2'!D119)</f>
        <v>0</v>
      </c>
      <c r="J119" s="2">
        <f>ABS('Invoer 1'!E119-'Invoer 2'!E119)</f>
        <v>0</v>
      </c>
      <c r="K119" s="2">
        <f>ABS('Invoer 1'!F119-'Invoer 2'!F119)</f>
        <v>0</v>
      </c>
    </row>
    <row r="120" spans="1:11" x14ac:dyDescent="0.25">
      <c r="A120" s="2">
        <f>'Invoer 1'!A120</f>
        <v>239</v>
      </c>
      <c r="B120" s="2" t="str">
        <f>'Invoer 1'!B120</f>
        <v>Spartastadion (De Bosselaar)</v>
      </c>
      <c r="C120" s="2" t="str">
        <f>'Invoer 1'!C120</f>
        <v>Spartastraat 3</v>
      </c>
      <c r="D120" s="7">
        <v>1</v>
      </c>
      <c r="E120" s="8">
        <v>16</v>
      </c>
      <c r="F120" s="8">
        <v>1</v>
      </c>
      <c r="G120" s="9">
        <f t="shared" si="1"/>
        <v>18</v>
      </c>
      <c r="H120" s="2">
        <f>ABS(G120-'Invoer 1'!G120)</f>
        <v>0</v>
      </c>
      <c r="I120" s="2">
        <f>ABS('Invoer 1'!D120-'Invoer 2'!D120)</f>
        <v>0</v>
      </c>
      <c r="J120" s="2">
        <f>ABS('Invoer 1'!E120-'Invoer 2'!E120)</f>
        <v>0</v>
      </c>
      <c r="K120" s="2">
        <f>ABS('Invoer 1'!F120-'Invoer 2'!F120)</f>
        <v>0</v>
      </c>
    </row>
    <row r="121" spans="1:11" x14ac:dyDescent="0.25">
      <c r="A121" s="2">
        <f>'Invoer 1'!A121</f>
        <v>240</v>
      </c>
      <c r="B121" s="2" t="str">
        <f>'Invoer 1'!B121</f>
        <v>Gymzaal Spinozaweg (Gymzaal)</v>
      </c>
      <c r="C121" s="2" t="str">
        <f>'Invoer 1'!C121</f>
        <v>Spinozaweg 81</v>
      </c>
      <c r="D121" s="7">
        <v>2</v>
      </c>
      <c r="E121" s="8">
        <v>6</v>
      </c>
      <c r="F121" s="8">
        <v>2</v>
      </c>
      <c r="G121" s="9">
        <f t="shared" si="1"/>
        <v>10</v>
      </c>
      <c r="H121" s="2">
        <f>ABS(G121-'Invoer 1'!G121)</f>
        <v>0</v>
      </c>
      <c r="I121" s="2">
        <f>ABS('Invoer 1'!D121-'Invoer 2'!D121)</f>
        <v>0</v>
      </c>
      <c r="J121" s="2">
        <f>ABS('Invoer 1'!E121-'Invoer 2'!E121)</f>
        <v>0</v>
      </c>
      <c r="K121" s="2">
        <f>ABS('Invoer 1'!F121-'Invoer 2'!F121)</f>
        <v>0</v>
      </c>
    </row>
    <row r="122" spans="1:11" x14ac:dyDescent="0.25">
      <c r="A122" s="2">
        <f>'Invoer 1'!A122</f>
        <v>241</v>
      </c>
      <c r="B122" s="2" t="str">
        <f>'Invoer 1'!B122</f>
        <v>Tijdelijke locatie Centraal Station</v>
      </c>
      <c r="C122" s="2" t="str">
        <f>'Invoer 1'!C122</f>
        <v>Stationsplein 2</v>
      </c>
      <c r="D122" s="7">
        <v>5</v>
      </c>
      <c r="E122" s="8">
        <v>57</v>
      </c>
      <c r="F122" s="8">
        <v>3</v>
      </c>
      <c r="G122" s="9">
        <f t="shared" si="1"/>
        <v>65</v>
      </c>
      <c r="H122" s="2">
        <f>ABS(G122-'Invoer 1'!G122)</f>
        <v>0</v>
      </c>
      <c r="I122" s="2">
        <f>ABS('Invoer 1'!D122-'Invoer 2'!D122)</f>
        <v>0</v>
      </c>
      <c r="J122" s="2">
        <f>ABS('Invoer 1'!E122-'Invoer 2'!E122)</f>
        <v>0</v>
      </c>
      <c r="K122" s="2">
        <f>ABS('Invoer 1'!F122-'Invoer 2'!F122)</f>
        <v>0</v>
      </c>
    </row>
    <row r="123" spans="1:11" x14ac:dyDescent="0.25">
      <c r="A123" s="2">
        <f>'Invoer 1'!A123</f>
        <v>242</v>
      </c>
      <c r="B123" s="2" t="str">
        <f>'Invoer 1'!B123</f>
        <v>Erasmus Universiteit Rotterdam (Langeveld Gebouw) (Langeveld Gebouw - Begane grond kamer 0.13 (Langeveld building room 0.13))</v>
      </c>
      <c r="C123" s="2" t="str">
        <f>'Invoer 1'!C123</f>
        <v>Burgemeester Oudlaan 50</v>
      </c>
      <c r="D123" s="7">
        <v>4</v>
      </c>
      <c r="E123" s="8">
        <v>35</v>
      </c>
      <c r="F123" s="8">
        <v>0</v>
      </c>
      <c r="G123" s="9">
        <f t="shared" si="1"/>
        <v>39</v>
      </c>
      <c r="H123" s="2">
        <f>ABS(G123-'Invoer 1'!G123)</f>
        <v>0</v>
      </c>
      <c r="I123" s="2">
        <f>ABS('Invoer 1'!D123-'Invoer 2'!D123)</f>
        <v>0</v>
      </c>
      <c r="J123" s="2">
        <f>ABS('Invoer 1'!E123-'Invoer 2'!E123)</f>
        <v>0</v>
      </c>
      <c r="K123" s="2">
        <f>ABS('Invoer 1'!F123-'Invoer 2'!F123)</f>
        <v>0</v>
      </c>
    </row>
    <row r="124" spans="1:11" x14ac:dyDescent="0.25">
      <c r="A124" s="2">
        <f>'Invoer 1'!A124</f>
        <v>244</v>
      </c>
      <c r="B124" s="2" t="str">
        <f>'Invoer 1'!B124</f>
        <v>Mobiel Stembureau 1</v>
      </c>
      <c r="C124" s="2" t="str">
        <f>'Invoer 1'!C124</f>
        <v>Hoekse Brink 201</v>
      </c>
      <c r="D124" s="7">
        <v>0</v>
      </c>
      <c r="E124" s="8">
        <v>1</v>
      </c>
      <c r="F124" s="8">
        <v>0</v>
      </c>
      <c r="G124" s="9">
        <f t="shared" si="1"/>
        <v>1</v>
      </c>
      <c r="H124" s="2">
        <f>ABS(G124-'Invoer 1'!G124)</f>
        <v>0</v>
      </c>
      <c r="I124" s="2">
        <f>ABS('Invoer 1'!D124-'Invoer 2'!D124)</f>
        <v>0</v>
      </c>
      <c r="J124" s="2">
        <f>ABS('Invoer 1'!E124-'Invoer 2'!E124)</f>
        <v>0</v>
      </c>
      <c r="K124" s="2">
        <f>ABS('Invoer 1'!F124-'Invoer 2'!F124)</f>
        <v>0</v>
      </c>
    </row>
    <row r="125" spans="1:11" x14ac:dyDescent="0.25">
      <c r="A125" s="2">
        <f>'Invoer 1'!A125</f>
        <v>245</v>
      </c>
      <c r="B125" s="2" t="str">
        <f>'Invoer 1'!B125</f>
        <v>Mobiel Stembureau 2</v>
      </c>
      <c r="C125" s="2" t="str">
        <f>'Invoer 1'!C125</f>
        <v>Achillesstraat 290</v>
      </c>
      <c r="D125" s="7">
        <v>3</v>
      </c>
      <c r="E125" s="8">
        <v>2</v>
      </c>
      <c r="F125" s="8">
        <v>0</v>
      </c>
      <c r="G125" s="9">
        <f t="shared" si="1"/>
        <v>5</v>
      </c>
      <c r="H125" s="2">
        <f>ABS(G125-'Invoer 1'!G125)</f>
        <v>0</v>
      </c>
      <c r="I125" s="2">
        <f>ABS('Invoer 1'!D125-'Invoer 2'!D125)</f>
        <v>0</v>
      </c>
      <c r="J125" s="2">
        <f>ABS('Invoer 1'!E125-'Invoer 2'!E125)</f>
        <v>0</v>
      </c>
      <c r="K125" s="2">
        <f>ABS('Invoer 1'!F125-'Invoer 2'!F125)</f>
        <v>0</v>
      </c>
    </row>
    <row r="126" spans="1:11" x14ac:dyDescent="0.25">
      <c r="A126" s="2">
        <f>'Invoer 1'!A126</f>
        <v>246</v>
      </c>
      <c r="B126" s="2" t="str">
        <f>'Invoer 1'!B126</f>
        <v>Tijdelijke locatie Centraal Station</v>
      </c>
      <c r="C126" s="2" t="str">
        <f>'Invoer 1'!C126</f>
        <v>Stationsplein 2</v>
      </c>
      <c r="D126" s="7">
        <v>10</v>
      </c>
      <c r="E126" s="8">
        <v>81</v>
      </c>
      <c r="F126" s="8">
        <v>3</v>
      </c>
      <c r="G126" s="9">
        <f t="shared" si="1"/>
        <v>94</v>
      </c>
      <c r="H126" s="2">
        <f>ABS(G126-'Invoer 1'!G126)</f>
        <v>0</v>
      </c>
      <c r="I126" s="2">
        <f>ABS('Invoer 1'!D126-'Invoer 2'!D126)</f>
        <v>0</v>
      </c>
      <c r="J126" s="2">
        <f>ABS('Invoer 1'!E126-'Invoer 2'!E126)</f>
        <v>0</v>
      </c>
      <c r="K126" s="2">
        <f>ABS('Invoer 1'!F126-'Invoer 2'!F126)</f>
        <v>0</v>
      </c>
    </row>
    <row r="127" spans="1:11" x14ac:dyDescent="0.25">
      <c r="A127" s="2">
        <f>'Invoer 1'!A127</f>
        <v>247</v>
      </c>
      <c r="B127" s="2" t="str">
        <f>'Invoer 1'!B127</f>
        <v>Tijdelijke locatie Maastunnel</v>
      </c>
      <c r="C127" s="2" t="str">
        <f>'Invoer 1'!C127</f>
        <v>Charloisse Hoofd t.h.v. 25</v>
      </c>
      <c r="D127" s="7">
        <v>6</v>
      </c>
      <c r="E127" s="8">
        <v>15</v>
      </c>
      <c r="F127" s="8">
        <v>1</v>
      </c>
      <c r="G127" s="9">
        <f t="shared" si="1"/>
        <v>22</v>
      </c>
      <c r="H127" s="2">
        <f>ABS(G127-'Invoer 1'!G127)</f>
        <v>0</v>
      </c>
      <c r="I127" s="2">
        <f>ABS('Invoer 1'!D127-'Invoer 2'!D127)</f>
        <v>0</v>
      </c>
      <c r="J127" s="2">
        <f>ABS('Invoer 1'!E127-'Invoer 2'!E127)</f>
        <v>0</v>
      </c>
      <c r="K127" s="2">
        <f>ABS('Invoer 1'!F127-'Invoer 2'!F127)</f>
        <v>0</v>
      </c>
    </row>
    <row r="128" spans="1:11" x14ac:dyDescent="0.25">
      <c r="A128" s="2">
        <f>'Invoer 1'!A128</f>
        <v>248</v>
      </c>
      <c r="B128" s="2" t="str">
        <f>'Invoer 1'!B128</f>
        <v>Hogeschool Rotterdam Museumpark (Het Paviljoen) (Het Paviljoen)</v>
      </c>
      <c r="C128" s="2" t="str">
        <f>'Invoer 1'!C128</f>
        <v>Burgemeester s' Jacobplein 1</v>
      </c>
      <c r="D128" s="7">
        <v>2</v>
      </c>
      <c r="E128" s="8">
        <v>24</v>
      </c>
      <c r="F128" s="8">
        <v>0</v>
      </c>
      <c r="G128" s="9">
        <f t="shared" si="1"/>
        <v>26</v>
      </c>
      <c r="H128" s="2">
        <f>ABS(G128-'Invoer 1'!G128)</f>
        <v>0</v>
      </c>
      <c r="I128" s="2">
        <f>ABS('Invoer 1'!D128-'Invoer 2'!D128)</f>
        <v>0</v>
      </c>
      <c r="J128" s="2">
        <f>ABS('Invoer 1'!E128-'Invoer 2'!E128)</f>
        <v>0</v>
      </c>
      <c r="K128" s="2">
        <f>ABS('Invoer 1'!F128-'Invoer 2'!F128)</f>
        <v>0</v>
      </c>
    </row>
    <row r="129" spans="1:11" x14ac:dyDescent="0.25">
      <c r="A129" s="2">
        <f>'Invoer 1'!A129</f>
        <v>252</v>
      </c>
      <c r="B129" s="2" t="str">
        <f>'Invoer 1'!B129</f>
        <v>Nieuw-Apostolische Kerk Rotterdam (Jeugdzaal)</v>
      </c>
      <c r="C129" s="2" t="str">
        <f>'Invoer 1'!C129</f>
        <v>Ben-Goerionstraat 2</v>
      </c>
      <c r="D129" s="7">
        <v>16</v>
      </c>
      <c r="E129" s="8">
        <v>4</v>
      </c>
      <c r="F129" s="8">
        <v>0</v>
      </c>
      <c r="G129" s="9">
        <f t="shared" si="1"/>
        <v>20</v>
      </c>
      <c r="H129" s="2">
        <f>ABS(G129-'Invoer 1'!G129)</f>
        <v>0</v>
      </c>
      <c r="I129" s="2">
        <f>ABS('Invoer 1'!D129-'Invoer 2'!D129)</f>
        <v>0</v>
      </c>
      <c r="J129" s="2">
        <f>ABS('Invoer 1'!E129-'Invoer 2'!E129)</f>
        <v>0</v>
      </c>
      <c r="K129" s="2">
        <f>ABS('Invoer 1'!F129-'Invoer 2'!F129)</f>
        <v>0</v>
      </c>
    </row>
    <row r="130" spans="1:11" x14ac:dyDescent="0.25">
      <c r="A130" s="2">
        <f>'Invoer 1'!A130</f>
        <v>256</v>
      </c>
      <c r="B130" s="2" t="str">
        <f>'Invoer 1'!B130</f>
        <v>Partycentrum Flamingo (Wings)</v>
      </c>
      <c r="C130" s="2" t="str">
        <f>'Invoer 1'!C130</f>
        <v>Lengweg 150</v>
      </c>
      <c r="D130" s="7">
        <v>12</v>
      </c>
      <c r="E130" s="8">
        <v>15</v>
      </c>
      <c r="F130" s="8">
        <v>0</v>
      </c>
      <c r="G130" s="9">
        <f t="shared" si="1"/>
        <v>27</v>
      </c>
      <c r="H130" s="2">
        <f>ABS(G130-'Invoer 1'!G130)</f>
        <v>0</v>
      </c>
      <c r="I130" s="2">
        <f>ABS('Invoer 1'!D130-'Invoer 2'!D130)</f>
        <v>0</v>
      </c>
      <c r="J130" s="2">
        <f>ABS('Invoer 1'!E130-'Invoer 2'!E130)</f>
        <v>0</v>
      </c>
      <c r="K130" s="2">
        <f>ABS('Invoer 1'!F130-'Invoer 2'!F130)</f>
        <v>0</v>
      </c>
    </row>
    <row r="131" spans="1:11" x14ac:dyDescent="0.25">
      <c r="A131" s="2">
        <f>'Invoer 1'!A131</f>
        <v>257</v>
      </c>
      <c r="B131" s="2" t="str">
        <f>'Invoer 1'!B131</f>
        <v>Het Nieuwe Instituut (Auditorium)</v>
      </c>
      <c r="C131" s="2" t="str">
        <f>'Invoer 1'!C131</f>
        <v>Museumpark 25</v>
      </c>
      <c r="D131" s="7">
        <v>0</v>
      </c>
      <c r="E131" s="8">
        <v>22</v>
      </c>
      <c r="F131" s="8">
        <v>3</v>
      </c>
      <c r="G131" s="9">
        <f t="shared" ref="G131:G194" si="2">SUM(D131:F131)</f>
        <v>25</v>
      </c>
      <c r="H131" s="2">
        <f>ABS(G131-'Invoer 1'!G131)</f>
        <v>0</v>
      </c>
      <c r="I131" s="2">
        <f>ABS('Invoer 1'!D131-'Invoer 2'!D131)</f>
        <v>0</v>
      </c>
      <c r="J131" s="2">
        <f>ABS('Invoer 1'!E131-'Invoer 2'!E131)</f>
        <v>0</v>
      </c>
      <c r="K131" s="2">
        <f>ABS('Invoer 1'!F131-'Invoer 2'!F131)</f>
        <v>0</v>
      </c>
    </row>
    <row r="132" spans="1:11" x14ac:dyDescent="0.25">
      <c r="A132" s="2">
        <f>'Invoer 1'!A132</f>
        <v>261</v>
      </c>
      <c r="B132" s="2" t="str">
        <f>'Invoer 1'!B132</f>
        <v>Kinderparadijs Meidoorn (De Hutspot)</v>
      </c>
      <c r="C132" s="2" t="str">
        <f>'Invoer 1'!C132</f>
        <v>Meidoornstraat 47</v>
      </c>
      <c r="D132" s="7">
        <v>1</v>
      </c>
      <c r="E132" s="8">
        <v>6</v>
      </c>
      <c r="F132" s="8">
        <v>0</v>
      </c>
      <c r="G132" s="9">
        <f t="shared" si="2"/>
        <v>7</v>
      </c>
      <c r="H132" s="2">
        <f>ABS(G132-'Invoer 1'!G132)</f>
        <v>0</v>
      </c>
      <c r="I132" s="2">
        <f>ABS('Invoer 1'!D132-'Invoer 2'!D132)</f>
        <v>0</v>
      </c>
      <c r="J132" s="2">
        <f>ABS('Invoer 1'!E132-'Invoer 2'!E132)</f>
        <v>0</v>
      </c>
      <c r="K132" s="2">
        <f>ABS('Invoer 1'!F132-'Invoer 2'!F132)</f>
        <v>0</v>
      </c>
    </row>
    <row r="133" spans="1:11" x14ac:dyDescent="0.25">
      <c r="A133" s="2">
        <f>'Invoer 1'!A133</f>
        <v>263</v>
      </c>
      <c r="B133" s="2" t="str">
        <f>'Invoer 1'!B133</f>
        <v>Skillszhouse Neercanneplaats (Neercanneplaats)</v>
      </c>
      <c r="C133" s="2" t="str">
        <f>'Invoer 1'!C133</f>
        <v>Neercanneplaats 73</v>
      </c>
      <c r="D133" s="7">
        <v>4</v>
      </c>
      <c r="E133" s="8">
        <v>6</v>
      </c>
      <c r="F133" s="8">
        <v>0</v>
      </c>
      <c r="G133" s="9">
        <f t="shared" si="2"/>
        <v>10</v>
      </c>
      <c r="H133" s="2">
        <f>ABS(G133-'Invoer 1'!G133)</f>
        <v>0</v>
      </c>
      <c r="I133" s="2">
        <f>ABS('Invoer 1'!D133-'Invoer 2'!D133)</f>
        <v>0</v>
      </c>
      <c r="J133" s="2">
        <f>ABS('Invoer 1'!E133-'Invoer 2'!E133)</f>
        <v>0</v>
      </c>
      <c r="K133" s="2">
        <f>ABS('Invoer 1'!F133-'Invoer 2'!F133)</f>
        <v>0</v>
      </c>
    </row>
    <row r="134" spans="1:11" x14ac:dyDescent="0.25">
      <c r="A134" s="2">
        <f>'Invoer 1'!A134</f>
        <v>264</v>
      </c>
      <c r="B134" s="2" t="str">
        <f>'Invoer 1'!B134</f>
        <v>De Wasserij (Koffielounge)</v>
      </c>
      <c r="C134" s="2" t="str">
        <f>'Invoer 1'!C134</f>
        <v>Sint-Agathastraat 54</v>
      </c>
      <c r="D134" s="7">
        <v>0</v>
      </c>
      <c r="E134" s="8">
        <v>6</v>
      </c>
      <c r="F134" s="8">
        <v>1</v>
      </c>
      <c r="G134" s="9">
        <f t="shared" si="2"/>
        <v>7</v>
      </c>
      <c r="H134" s="2">
        <f>ABS(G134-'Invoer 1'!G134)</f>
        <v>0</v>
      </c>
      <c r="I134" s="2">
        <f>ABS('Invoer 1'!D134-'Invoer 2'!D134)</f>
        <v>0</v>
      </c>
      <c r="J134" s="2">
        <f>ABS('Invoer 1'!E134-'Invoer 2'!E134)</f>
        <v>0</v>
      </c>
      <c r="K134" s="2">
        <f>ABS('Invoer 1'!F134-'Invoer 2'!F134)</f>
        <v>0</v>
      </c>
    </row>
    <row r="135" spans="1:11" x14ac:dyDescent="0.25">
      <c r="A135" s="2">
        <f>'Invoer 1'!A135</f>
        <v>265</v>
      </c>
      <c r="B135" s="2" t="str">
        <f>'Invoer 1'!B135</f>
        <v>Gymzaal Willem Hedaweg (Gymzaal)</v>
      </c>
      <c r="C135" s="2" t="str">
        <f>'Invoer 1'!C135</f>
        <v>Willem Hedaweg 1-3</v>
      </c>
      <c r="D135" s="7">
        <v>2</v>
      </c>
      <c r="E135" s="8">
        <v>11</v>
      </c>
      <c r="F135" s="8">
        <v>0</v>
      </c>
      <c r="G135" s="9">
        <f t="shared" si="2"/>
        <v>13</v>
      </c>
      <c r="H135" s="2">
        <f>ABS(G135-'Invoer 1'!G135)</f>
        <v>0</v>
      </c>
      <c r="I135" s="2">
        <f>ABS('Invoer 1'!D135-'Invoer 2'!D135)</f>
        <v>0</v>
      </c>
      <c r="J135" s="2">
        <f>ABS('Invoer 1'!E135-'Invoer 2'!E135)</f>
        <v>0</v>
      </c>
      <c r="K135" s="2">
        <f>ABS('Invoer 1'!F135-'Invoer 2'!F135)</f>
        <v>0</v>
      </c>
    </row>
    <row r="136" spans="1:11" x14ac:dyDescent="0.25">
      <c r="A136" s="2">
        <f>'Invoer 1'!A136</f>
        <v>268</v>
      </c>
      <c r="B136" s="2" t="str">
        <f>'Invoer 1'!B136</f>
        <v>Anatole France (Zaaltje)</v>
      </c>
      <c r="C136" s="2" t="str">
        <f>'Invoer 1'!C136</f>
        <v>Anatole Franceplaats 4 - 326</v>
      </c>
      <c r="D136" s="7">
        <v>12</v>
      </c>
      <c r="E136" s="8">
        <v>10</v>
      </c>
      <c r="F136" s="8">
        <v>1</v>
      </c>
      <c r="G136" s="9">
        <f t="shared" si="2"/>
        <v>23</v>
      </c>
      <c r="H136" s="2">
        <f>ABS(G136-'Invoer 1'!G136)</f>
        <v>0</v>
      </c>
      <c r="I136" s="2">
        <f>ABS('Invoer 1'!D136-'Invoer 2'!D136)</f>
        <v>0</v>
      </c>
      <c r="J136" s="2">
        <f>ABS('Invoer 1'!E136-'Invoer 2'!E136)</f>
        <v>0</v>
      </c>
      <c r="K136" s="2">
        <f>ABS('Invoer 1'!F136-'Invoer 2'!F136)</f>
        <v>0</v>
      </c>
    </row>
    <row r="137" spans="1:11" x14ac:dyDescent="0.25">
      <c r="A137" s="2">
        <f>'Invoer 1'!A137</f>
        <v>269</v>
      </c>
      <c r="B137" s="2" t="str">
        <f>'Invoer 1'!B137</f>
        <v>Raderstoomboot De Majesteit (Pianola salon)</v>
      </c>
      <c r="C137" s="2" t="str">
        <f>'Invoer 1'!C137</f>
        <v>Maasboulevard th.v. 100</v>
      </c>
      <c r="D137" s="7">
        <v>0</v>
      </c>
      <c r="E137" s="8">
        <v>33</v>
      </c>
      <c r="F137" s="8">
        <v>1</v>
      </c>
      <c r="G137" s="9">
        <f t="shared" si="2"/>
        <v>34</v>
      </c>
      <c r="H137" s="2">
        <f>ABS(G137-'Invoer 1'!G137)</f>
        <v>0</v>
      </c>
      <c r="I137" s="2">
        <f>ABS('Invoer 1'!D137-'Invoer 2'!D137)</f>
        <v>0</v>
      </c>
      <c r="J137" s="2">
        <f>ABS('Invoer 1'!E137-'Invoer 2'!E137)</f>
        <v>0</v>
      </c>
      <c r="K137" s="2">
        <f>ABS('Invoer 1'!F137-'Invoer 2'!F137)</f>
        <v>0</v>
      </c>
    </row>
    <row r="138" spans="1:11" x14ac:dyDescent="0.25">
      <c r="A138" s="2">
        <f>'Invoer 1'!A138</f>
        <v>272</v>
      </c>
      <c r="B138" s="2" t="str">
        <f>'Invoer 1'!B138</f>
        <v>Theater Zuidplein (Balkon op zuid)</v>
      </c>
      <c r="C138" s="2" t="str">
        <f>'Invoer 1'!C138</f>
        <v>Gooilandsingel 95</v>
      </c>
      <c r="D138" s="7">
        <v>8</v>
      </c>
      <c r="E138" s="8">
        <v>24</v>
      </c>
      <c r="F138" s="8">
        <v>3</v>
      </c>
      <c r="G138" s="9">
        <f t="shared" si="2"/>
        <v>35</v>
      </c>
      <c r="H138" s="2">
        <f>ABS(G138-'Invoer 1'!G138)</f>
        <v>0</v>
      </c>
      <c r="I138" s="2">
        <f>ABS('Invoer 1'!D138-'Invoer 2'!D138)</f>
        <v>0</v>
      </c>
      <c r="J138" s="2">
        <f>ABS('Invoer 1'!E138-'Invoer 2'!E138)</f>
        <v>0</v>
      </c>
      <c r="K138" s="2">
        <f>ABS('Invoer 1'!F138-'Invoer 2'!F138)</f>
        <v>0</v>
      </c>
    </row>
    <row r="139" spans="1:11" x14ac:dyDescent="0.25">
      <c r="A139" s="2">
        <f>'Invoer 1'!A139</f>
        <v>273</v>
      </c>
      <c r="B139" s="2" t="str">
        <f>'Invoer 1'!B139</f>
        <v>Huis van de Wijk De Inloop (Recreatiezaal)</v>
      </c>
      <c r="C139" s="2" t="str">
        <f>'Invoer 1'!C139</f>
        <v>Bulgaarsestraat 4</v>
      </c>
      <c r="D139" s="7">
        <v>4</v>
      </c>
      <c r="E139" s="8">
        <v>5</v>
      </c>
      <c r="F139" s="8">
        <v>0</v>
      </c>
      <c r="G139" s="9">
        <f t="shared" si="2"/>
        <v>9</v>
      </c>
      <c r="H139" s="2">
        <f>ABS(G139-'Invoer 1'!G139)</f>
        <v>0</v>
      </c>
      <c r="I139" s="2">
        <f>ABS('Invoer 1'!D139-'Invoer 2'!D139)</f>
        <v>0</v>
      </c>
      <c r="J139" s="2">
        <f>ABS('Invoer 1'!E139-'Invoer 2'!E139)</f>
        <v>0</v>
      </c>
      <c r="K139" s="2">
        <f>ABS('Invoer 1'!F139-'Invoer 2'!F139)</f>
        <v>0</v>
      </c>
    </row>
    <row r="140" spans="1:11" x14ac:dyDescent="0.25">
      <c r="A140" s="2">
        <f>'Invoer 1'!A140</f>
        <v>274</v>
      </c>
      <c r="B140" s="2" t="str">
        <f>'Invoer 1'!B140</f>
        <v>Basisschool De Klimop (Gymzaal)</v>
      </c>
      <c r="C140" s="2" t="str">
        <f>'Invoer 1'!C140</f>
        <v>Rembrandtstraat 27</v>
      </c>
      <c r="D140" s="7">
        <v>3</v>
      </c>
      <c r="E140" s="8">
        <v>9</v>
      </c>
      <c r="F140" s="8">
        <v>0</v>
      </c>
      <c r="G140" s="9">
        <f t="shared" si="2"/>
        <v>12</v>
      </c>
      <c r="H140" s="2">
        <f>ABS(G140-'Invoer 1'!G140)</f>
        <v>0</v>
      </c>
      <c r="I140" s="2">
        <f>ABS('Invoer 1'!D140-'Invoer 2'!D140)</f>
        <v>0</v>
      </c>
      <c r="J140" s="2">
        <f>ABS('Invoer 1'!E140-'Invoer 2'!E140)</f>
        <v>0</v>
      </c>
      <c r="K140" s="2">
        <f>ABS('Invoer 1'!F140-'Invoer 2'!F140)</f>
        <v>0</v>
      </c>
    </row>
    <row r="141" spans="1:11" x14ac:dyDescent="0.25">
      <c r="A141" s="2">
        <f>'Invoer 1'!A141</f>
        <v>275</v>
      </c>
      <c r="B141" s="2" t="str">
        <f>'Invoer 1'!B141</f>
        <v>Ontmoetingskerk Zevenkamp (Kerkzaal)</v>
      </c>
      <c r="C141" s="2" t="str">
        <f>'Invoer 1'!C141</f>
        <v>Ben Websterstraat 1</v>
      </c>
      <c r="D141" s="7">
        <v>10</v>
      </c>
      <c r="E141" s="8">
        <v>11</v>
      </c>
      <c r="F141" s="8">
        <v>0</v>
      </c>
      <c r="G141" s="9">
        <f t="shared" si="2"/>
        <v>21</v>
      </c>
      <c r="H141" s="2">
        <f>ABS(G141-'Invoer 1'!G141)</f>
        <v>0</v>
      </c>
      <c r="I141" s="2">
        <f>ABS('Invoer 1'!D141-'Invoer 2'!D141)</f>
        <v>0</v>
      </c>
      <c r="J141" s="2">
        <f>ABS('Invoer 1'!E141-'Invoer 2'!E141)</f>
        <v>0</v>
      </c>
      <c r="K141" s="2">
        <f>ABS('Invoer 1'!F141-'Invoer 2'!F141)</f>
        <v>0</v>
      </c>
    </row>
    <row r="142" spans="1:11" x14ac:dyDescent="0.25">
      <c r="A142" s="2">
        <f>'Invoer 1'!A142</f>
        <v>276</v>
      </c>
      <c r="B142" s="2" t="str">
        <f>'Invoer 1'!B142</f>
        <v>Magbon (Theaterzaal)</v>
      </c>
      <c r="C142" s="2" t="str">
        <f>'Invoer 1'!C142</f>
        <v>Mathenesserdijk 293</v>
      </c>
      <c r="D142" s="7">
        <v>1</v>
      </c>
      <c r="E142" s="8">
        <v>16</v>
      </c>
      <c r="F142" s="8">
        <v>2</v>
      </c>
      <c r="G142" s="9">
        <f t="shared" si="2"/>
        <v>19</v>
      </c>
      <c r="H142" s="2">
        <f>ABS(G142-'Invoer 1'!G142)</f>
        <v>0</v>
      </c>
      <c r="I142" s="2">
        <f>ABS('Invoer 1'!D142-'Invoer 2'!D142)</f>
        <v>0</v>
      </c>
      <c r="J142" s="2">
        <f>ABS('Invoer 1'!E142-'Invoer 2'!E142)</f>
        <v>0</v>
      </c>
      <c r="K142" s="2">
        <f>ABS('Invoer 1'!F142-'Invoer 2'!F142)</f>
        <v>0</v>
      </c>
    </row>
    <row r="143" spans="1:11" x14ac:dyDescent="0.25">
      <c r="A143" s="2">
        <f>'Invoer 1'!A143</f>
        <v>277</v>
      </c>
      <c r="B143" s="2" t="str">
        <f>'Invoer 1'!B143</f>
        <v>Stichting Urban Skillsz (Skillszhouse Delfshaven)</v>
      </c>
      <c r="C143" s="2" t="str">
        <f>'Invoer 1'!C143</f>
        <v>Rochussenstraat 355</v>
      </c>
      <c r="D143" s="7">
        <v>1</v>
      </c>
      <c r="E143" s="8">
        <v>26</v>
      </c>
      <c r="F143" s="8">
        <v>0</v>
      </c>
      <c r="G143" s="9">
        <f t="shared" si="2"/>
        <v>27</v>
      </c>
      <c r="H143" s="2">
        <f>ABS(G143-'Invoer 1'!G143)</f>
        <v>0</v>
      </c>
      <c r="I143" s="2">
        <f>ABS('Invoer 1'!D143-'Invoer 2'!D143)</f>
        <v>0</v>
      </c>
      <c r="J143" s="2">
        <f>ABS('Invoer 1'!E143-'Invoer 2'!E143)</f>
        <v>0</v>
      </c>
      <c r="K143" s="2">
        <f>ABS('Invoer 1'!F143-'Invoer 2'!F143)</f>
        <v>0</v>
      </c>
    </row>
    <row r="144" spans="1:11" x14ac:dyDescent="0.25">
      <c r="A144" s="2">
        <f>'Invoer 1'!A144</f>
        <v>281</v>
      </c>
      <c r="B144" s="2" t="str">
        <f>'Invoer 1'!B144</f>
        <v>HDV Laleli Moskee (Zaal 1 - rechts)</v>
      </c>
      <c r="C144" s="2" t="str">
        <f>'Invoer 1'!C144</f>
        <v>Gruttostraat 9</v>
      </c>
      <c r="D144" s="7">
        <v>3</v>
      </c>
      <c r="E144" s="8">
        <v>9</v>
      </c>
      <c r="F144" s="8">
        <v>1</v>
      </c>
      <c r="G144" s="9">
        <f t="shared" si="2"/>
        <v>13</v>
      </c>
      <c r="H144" s="2">
        <f>ABS(G144-'Invoer 1'!G144)</f>
        <v>0</v>
      </c>
      <c r="I144" s="2">
        <f>ABS('Invoer 1'!D144-'Invoer 2'!D144)</f>
        <v>0</v>
      </c>
      <c r="J144" s="2">
        <f>ABS('Invoer 1'!E144-'Invoer 2'!E144)</f>
        <v>0</v>
      </c>
      <c r="K144" s="2">
        <f>ABS('Invoer 1'!F144-'Invoer 2'!F144)</f>
        <v>0</v>
      </c>
    </row>
    <row r="145" spans="1:11" x14ac:dyDescent="0.25">
      <c r="A145" s="2">
        <f>'Invoer 1'!A145</f>
        <v>282</v>
      </c>
      <c r="B145" s="2" t="str">
        <f>'Invoer 1'!B145</f>
        <v>Hoornbeeck College (Aula - links)</v>
      </c>
      <c r="C145" s="2" t="str">
        <f>'Invoer 1'!C145</f>
        <v>Carnissesingel 210</v>
      </c>
      <c r="D145" s="7">
        <v>14</v>
      </c>
      <c r="E145" s="8">
        <v>3</v>
      </c>
      <c r="F145" s="8">
        <v>1</v>
      </c>
      <c r="G145" s="9">
        <f t="shared" si="2"/>
        <v>18</v>
      </c>
      <c r="H145" s="2">
        <f>ABS(G145-'Invoer 1'!G145)</f>
        <v>0</v>
      </c>
      <c r="I145" s="2">
        <f>ABS('Invoer 1'!D145-'Invoer 2'!D145)</f>
        <v>0</v>
      </c>
      <c r="J145" s="2">
        <f>ABS('Invoer 1'!E145-'Invoer 2'!E145)</f>
        <v>0</v>
      </c>
      <c r="K145" s="2">
        <f>ABS('Invoer 1'!F145-'Invoer 2'!F145)</f>
        <v>0</v>
      </c>
    </row>
    <row r="146" spans="1:11" x14ac:dyDescent="0.25">
      <c r="A146" s="2">
        <f>'Invoer 1'!A146</f>
        <v>284</v>
      </c>
      <c r="B146" s="2" t="str">
        <f>'Invoer 1'!B146</f>
        <v>Victory Outreach Kerk Rotterdam (Fellowshipzaal)</v>
      </c>
      <c r="C146" s="2" t="str">
        <f>'Invoer 1'!C146</f>
        <v>Mijnsherenplein 9</v>
      </c>
      <c r="D146" s="7">
        <v>16</v>
      </c>
      <c r="E146" s="8">
        <v>3</v>
      </c>
      <c r="F146" s="8">
        <v>3</v>
      </c>
      <c r="G146" s="9">
        <f t="shared" si="2"/>
        <v>22</v>
      </c>
      <c r="H146" s="2">
        <f>ABS(G146-'Invoer 1'!G146)</f>
        <v>0</v>
      </c>
      <c r="I146" s="2">
        <f>ABS('Invoer 1'!D146-'Invoer 2'!D146)</f>
        <v>0</v>
      </c>
      <c r="J146" s="2">
        <f>ABS('Invoer 1'!E146-'Invoer 2'!E146)</f>
        <v>0</v>
      </c>
      <c r="K146" s="2">
        <f>ABS('Invoer 1'!F146-'Invoer 2'!F146)</f>
        <v>0</v>
      </c>
    </row>
    <row r="147" spans="1:11" x14ac:dyDescent="0.25">
      <c r="A147" s="2">
        <f>'Invoer 1'!A147</f>
        <v>285</v>
      </c>
      <c r="B147" s="2" t="str">
        <f>'Invoer 1'!B147</f>
        <v>G.K.V. Rotterdam- Delfshaven (Ontmoetingsruimte)</v>
      </c>
      <c r="C147" s="2" t="str">
        <f>'Invoer 1'!C147</f>
        <v>Kuipersstraat 19</v>
      </c>
      <c r="D147" s="7">
        <v>1</v>
      </c>
      <c r="E147" s="8">
        <v>14</v>
      </c>
      <c r="F147" s="8">
        <v>0</v>
      </c>
      <c r="G147" s="9">
        <f t="shared" si="2"/>
        <v>15</v>
      </c>
      <c r="H147" s="2">
        <f>ABS(G147-'Invoer 1'!G147)</f>
        <v>0</v>
      </c>
      <c r="I147" s="2">
        <f>ABS('Invoer 1'!D147-'Invoer 2'!D147)</f>
        <v>0</v>
      </c>
      <c r="J147" s="2">
        <f>ABS('Invoer 1'!E147-'Invoer 2'!E147)</f>
        <v>0</v>
      </c>
      <c r="K147" s="2">
        <f>ABS('Invoer 1'!F147-'Invoer 2'!F147)</f>
        <v>0</v>
      </c>
    </row>
    <row r="148" spans="1:11" x14ac:dyDescent="0.25">
      <c r="A148" s="2">
        <f>'Invoer 1'!A148</f>
        <v>286</v>
      </c>
      <c r="B148" s="2" t="str">
        <f>'Invoer 1'!B148</f>
        <v>Aafje De Twee Bruggen (Grote zaal)</v>
      </c>
      <c r="C148" s="2" t="str">
        <f>'Invoer 1'!C148</f>
        <v>Pascalweg 41</v>
      </c>
      <c r="D148" s="7">
        <v>5</v>
      </c>
      <c r="E148" s="8">
        <v>6</v>
      </c>
      <c r="F148" s="8">
        <v>0</v>
      </c>
      <c r="G148" s="9">
        <f t="shared" si="2"/>
        <v>11</v>
      </c>
      <c r="H148" s="2">
        <f>ABS(G148-'Invoer 1'!G148)</f>
        <v>0</v>
      </c>
      <c r="I148" s="2">
        <f>ABS('Invoer 1'!D148-'Invoer 2'!D148)</f>
        <v>0</v>
      </c>
      <c r="J148" s="2">
        <f>ABS('Invoer 1'!E148-'Invoer 2'!E148)</f>
        <v>0</v>
      </c>
      <c r="K148" s="2">
        <f>ABS('Invoer 1'!F148-'Invoer 2'!F148)</f>
        <v>0</v>
      </c>
    </row>
    <row r="149" spans="1:11" x14ac:dyDescent="0.25">
      <c r="A149" s="2">
        <f>'Invoer 1'!A149</f>
        <v>287</v>
      </c>
      <c r="B149" s="2" t="str">
        <f>'Invoer 1'!B149</f>
        <v>Bouwspeeltuin Maeterlinck (Kantine)</v>
      </c>
      <c r="C149" s="2" t="str">
        <f>'Invoer 1'!C149</f>
        <v>Maeterlinckweg 61</v>
      </c>
      <c r="D149" s="7">
        <v>5</v>
      </c>
      <c r="E149" s="8">
        <v>2</v>
      </c>
      <c r="F149" s="8">
        <v>0</v>
      </c>
      <c r="G149" s="9">
        <f t="shared" si="2"/>
        <v>7</v>
      </c>
      <c r="H149" s="2">
        <f>ABS(G149-'Invoer 1'!G149)</f>
        <v>0</v>
      </c>
      <c r="I149" s="2">
        <f>ABS('Invoer 1'!D149-'Invoer 2'!D149)</f>
        <v>0</v>
      </c>
      <c r="J149" s="2">
        <f>ABS('Invoer 1'!E149-'Invoer 2'!E149)</f>
        <v>0</v>
      </c>
      <c r="K149" s="2">
        <f>ABS('Invoer 1'!F149-'Invoer 2'!F149)</f>
        <v>0</v>
      </c>
    </row>
    <row r="150" spans="1:11" x14ac:dyDescent="0.25">
      <c r="A150" s="2">
        <f>'Invoer 1'!A150</f>
        <v>288</v>
      </c>
      <c r="B150" s="2" t="str">
        <f>'Invoer 1'!B150</f>
        <v>De Poort van Oost (Recreatiezaal)</v>
      </c>
      <c r="C150" s="2" t="str">
        <f>'Invoer 1'!C150</f>
        <v>Hoogenwaardstraat 1 - 77</v>
      </c>
      <c r="D150" s="7">
        <v>1</v>
      </c>
      <c r="E150" s="8">
        <v>0</v>
      </c>
      <c r="F150" s="8">
        <v>0</v>
      </c>
      <c r="G150" s="9">
        <f t="shared" si="2"/>
        <v>1</v>
      </c>
      <c r="H150" s="2">
        <f>ABS(G150-'Invoer 1'!G150)</f>
        <v>0</v>
      </c>
      <c r="I150" s="2">
        <f>ABS('Invoer 1'!D150-'Invoer 2'!D150)</f>
        <v>0</v>
      </c>
      <c r="J150" s="2">
        <f>ABS('Invoer 1'!E150-'Invoer 2'!E150)</f>
        <v>0</v>
      </c>
      <c r="K150" s="2">
        <f>ABS('Invoer 1'!F150-'Invoer 2'!F150)</f>
        <v>0</v>
      </c>
    </row>
    <row r="151" spans="1:11" x14ac:dyDescent="0.25">
      <c r="A151" s="2">
        <f>'Invoer 1'!A151</f>
        <v>291</v>
      </c>
      <c r="B151" s="2" t="str">
        <f>'Invoer 1'!B151</f>
        <v>Stichting Yashoda Bhawan (Recreatieruimte)</v>
      </c>
      <c r="C151" s="2" t="str">
        <f>'Invoer 1'!C151</f>
        <v>Catharina Beersmansstraat 2</v>
      </c>
      <c r="D151" s="7">
        <v>0</v>
      </c>
      <c r="E151" s="8">
        <v>5</v>
      </c>
      <c r="F151" s="8">
        <v>0</v>
      </c>
      <c r="G151" s="9">
        <f t="shared" si="2"/>
        <v>5</v>
      </c>
      <c r="H151" s="2">
        <f>ABS(G151-'Invoer 1'!G151)</f>
        <v>0</v>
      </c>
      <c r="I151" s="2">
        <f>ABS('Invoer 1'!D151-'Invoer 2'!D151)</f>
        <v>0</v>
      </c>
      <c r="J151" s="2">
        <f>ABS('Invoer 1'!E151-'Invoer 2'!E151)</f>
        <v>0</v>
      </c>
      <c r="K151" s="2">
        <f>ABS('Invoer 1'!F151-'Invoer 2'!F151)</f>
        <v>0</v>
      </c>
    </row>
    <row r="152" spans="1:11" x14ac:dyDescent="0.25">
      <c r="A152" s="2">
        <f>'Invoer 1'!A152</f>
        <v>293</v>
      </c>
      <c r="B152" s="2" t="str">
        <f>'Invoer 1'!B152</f>
        <v>Speeltuin De Waal (Clubgebouw Speeltuin de Waal)</v>
      </c>
      <c r="C152" s="2" t="str">
        <f>'Invoer 1'!C152</f>
        <v>Oudenhoornstraat 17</v>
      </c>
      <c r="D152" s="7">
        <v>8</v>
      </c>
      <c r="E152" s="8">
        <v>14</v>
      </c>
      <c r="F152" s="8">
        <v>2</v>
      </c>
      <c r="G152" s="9">
        <f t="shared" si="2"/>
        <v>24</v>
      </c>
      <c r="H152" s="2">
        <f>ABS(G152-'Invoer 1'!G152)</f>
        <v>0</v>
      </c>
      <c r="I152" s="2">
        <f>ABS('Invoer 1'!D152-'Invoer 2'!D152)</f>
        <v>0</v>
      </c>
      <c r="J152" s="2">
        <f>ABS('Invoer 1'!E152-'Invoer 2'!E152)</f>
        <v>0</v>
      </c>
      <c r="K152" s="2">
        <f>ABS('Invoer 1'!F152-'Invoer 2'!F152)</f>
        <v>0</v>
      </c>
    </row>
    <row r="153" spans="1:11" x14ac:dyDescent="0.25">
      <c r="A153" s="2">
        <f>'Invoer 1'!A153</f>
        <v>294</v>
      </c>
      <c r="B153" s="2" t="str">
        <f>'Invoer 1'!B153</f>
        <v>HDV Laleli Moskee (Zaal 1 - links)</v>
      </c>
      <c r="C153" s="2" t="str">
        <f>'Invoer 1'!C153</f>
        <v>Gruttostraat 9</v>
      </c>
      <c r="D153" s="7">
        <v>7</v>
      </c>
      <c r="E153" s="8">
        <v>10</v>
      </c>
      <c r="F153" s="8">
        <v>0</v>
      </c>
      <c r="G153" s="9">
        <f t="shared" si="2"/>
        <v>17</v>
      </c>
      <c r="H153" s="2">
        <f>ABS(G153-'Invoer 1'!G153)</f>
        <v>0</v>
      </c>
      <c r="I153" s="2">
        <f>ABS('Invoer 1'!D153-'Invoer 2'!D153)</f>
        <v>0</v>
      </c>
      <c r="J153" s="2">
        <f>ABS('Invoer 1'!E153-'Invoer 2'!E153)</f>
        <v>0</v>
      </c>
      <c r="K153" s="2">
        <f>ABS('Invoer 1'!F153-'Invoer 2'!F153)</f>
        <v>0</v>
      </c>
    </row>
    <row r="154" spans="1:11" x14ac:dyDescent="0.25">
      <c r="A154" s="2">
        <f>'Invoer 1'!A154</f>
        <v>300</v>
      </c>
      <c r="B154" s="2" t="str">
        <f>'Invoer 1'!B154</f>
        <v>Woongebouw de Boog (Recreatiezaal)</v>
      </c>
      <c r="C154" s="2" t="str">
        <f>'Invoer 1'!C154</f>
        <v>Franselaan 10</v>
      </c>
      <c r="D154" s="7">
        <v>9</v>
      </c>
      <c r="E154" s="8">
        <v>15</v>
      </c>
      <c r="F154" s="8">
        <v>1</v>
      </c>
      <c r="G154" s="9">
        <f t="shared" si="2"/>
        <v>25</v>
      </c>
      <c r="H154" s="2">
        <f>ABS(G154-'Invoer 1'!G154)</f>
        <v>0</v>
      </c>
      <c r="I154" s="2">
        <f>ABS('Invoer 1'!D154-'Invoer 2'!D154)</f>
        <v>0</v>
      </c>
      <c r="J154" s="2">
        <f>ABS('Invoer 1'!E154-'Invoer 2'!E154)</f>
        <v>0</v>
      </c>
      <c r="K154" s="2">
        <f>ABS('Invoer 1'!F154-'Invoer 2'!F154)</f>
        <v>0</v>
      </c>
    </row>
    <row r="155" spans="1:11" x14ac:dyDescent="0.25">
      <c r="A155" s="2">
        <f>'Invoer 1'!A155</f>
        <v>302</v>
      </c>
      <c r="B155" s="2" t="str">
        <f>'Invoer 1'!B155</f>
        <v>Speeltuin Varkenoord (Zaal)</v>
      </c>
      <c r="C155" s="2" t="str">
        <f>'Invoer 1'!C155</f>
        <v>Van Lieshoutstraat 20</v>
      </c>
      <c r="D155" s="7">
        <v>23</v>
      </c>
      <c r="E155" s="8">
        <v>11</v>
      </c>
      <c r="F155" s="8">
        <v>1</v>
      </c>
      <c r="G155" s="9">
        <f t="shared" si="2"/>
        <v>35</v>
      </c>
      <c r="H155" s="2">
        <f>ABS(G155-'Invoer 1'!G155)</f>
        <v>0</v>
      </c>
      <c r="I155" s="2">
        <f>ABS('Invoer 1'!D155-'Invoer 2'!D155)</f>
        <v>0</v>
      </c>
      <c r="J155" s="2">
        <f>ABS('Invoer 1'!E155-'Invoer 2'!E155)</f>
        <v>0</v>
      </c>
      <c r="K155" s="2">
        <f>ABS('Invoer 1'!F155-'Invoer 2'!F155)</f>
        <v>0</v>
      </c>
    </row>
    <row r="156" spans="1:11" x14ac:dyDescent="0.25">
      <c r="A156" s="2">
        <f>'Invoer 1'!A156</f>
        <v>305</v>
      </c>
      <c r="B156" s="2" t="str">
        <f>'Invoer 1'!B156</f>
        <v>Gymzaal Aalsdijk (Gymzaal)</v>
      </c>
      <c r="C156" s="2" t="str">
        <f>'Invoer 1'!C156</f>
        <v>Aalsdijk 16</v>
      </c>
      <c r="D156" s="7">
        <v>6</v>
      </c>
      <c r="E156" s="8">
        <v>5</v>
      </c>
      <c r="F156" s="8">
        <v>2</v>
      </c>
      <c r="G156" s="9">
        <f t="shared" si="2"/>
        <v>13</v>
      </c>
      <c r="H156" s="2">
        <f>ABS(G156-'Invoer 1'!G156)</f>
        <v>0</v>
      </c>
      <c r="I156" s="2">
        <f>ABS('Invoer 1'!D156-'Invoer 2'!D156)</f>
        <v>0</v>
      </c>
      <c r="J156" s="2">
        <f>ABS('Invoer 1'!E156-'Invoer 2'!E156)</f>
        <v>0</v>
      </c>
      <c r="K156" s="2">
        <f>ABS('Invoer 1'!F156-'Invoer 2'!F156)</f>
        <v>0</v>
      </c>
    </row>
    <row r="157" spans="1:11" x14ac:dyDescent="0.25">
      <c r="A157" s="2">
        <f>'Invoer 1'!A157</f>
        <v>306</v>
      </c>
      <c r="B157" s="2" t="str">
        <f>'Invoer 1'!B157</f>
        <v>Huis van de Wijk 't Steiger Katendrecht (De Boeg)</v>
      </c>
      <c r="C157" s="2" t="str">
        <f>'Invoer 1'!C157</f>
        <v>Fruitlaan 8</v>
      </c>
      <c r="D157" s="7">
        <v>1</v>
      </c>
      <c r="E157" s="8">
        <v>10</v>
      </c>
      <c r="F157" s="8">
        <v>2</v>
      </c>
      <c r="G157" s="9">
        <f t="shared" si="2"/>
        <v>13</v>
      </c>
      <c r="H157" s="2">
        <f>ABS(G157-'Invoer 1'!G157)</f>
        <v>0</v>
      </c>
      <c r="I157" s="2">
        <f>ABS('Invoer 1'!D157-'Invoer 2'!D157)</f>
        <v>0</v>
      </c>
      <c r="J157" s="2">
        <f>ABS('Invoer 1'!E157-'Invoer 2'!E157)</f>
        <v>0</v>
      </c>
      <c r="K157" s="2">
        <f>ABS('Invoer 1'!F157-'Invoer 2'!F157)</f>
        <v>0</v>
      </c>
    </row>
    <row r="158" spans="1:11" x14ac:dyDescent="0.25">
      <c r="A158" s="2">
        <f>'Invoer 1'!A158</f>
        <v>307</v>
      </c>
      <c r="B158" s="2" t="str">
        <f>'Invoer 1'!B158</f>
        <v>De Zonnetrap (Hal)</v>
      </c>
      <c r="C158" s="2" t="str">
        <f>'Invoer 1'!C158</f>
        <v>Molenvliet 208</v>
      </c>
      <c r="D158" s="7">
        <v>7</v>
      </c>
      <c r="E158" s="8">
        <v>6</v>
      </c>
      <c r="F158" s="8">
        <v>1</v>
      </c>
      <c r="G158" s="9">
        <f t="shared" si="2"/>
        <v>14</v>
      </c>
      <c r="H158" s="2">
        <f>ABS(G158-'Invoer 1'!G158)</f>
        <v>0</v>
      </c>
      <c r="I158" s="2">
        <f>ABS('Invoer 1'!D158-'Invoer 2'!D158)</f>
        <v>0</v>
      </c>
      <c r="J158" s="2">
        <f>ABS('Invoer 1'!E158-'Invoer 2'!E158)</f>
        <v>0</v>
      </c>
      <c r="K158" s="2">
        <f>ABS('Invoer 1'!F158-'Invoer 2'!F158)</f>
        <v>0</v>
      </c>
    </row>
    <row r="159" spans="1:11" x14ac:dyDescent="0.25">
      <c r="A159" s="2">
        <f>'Invoer 1'!A159</f>
        <v>311</v>
      </c>
      <c r="B159" s="2" t="str">
        <f>'Invoer 1'!B159</f>
        <v>Sportvereniging Atomium '61 (Kantine)</v>
      </c>
      <c r="C159" s="2" t="str">
        <f>'Invoer 1'!C159</f>
        <v>Sparrendaal 91</v>
      </c>
      <c r="D159" s="7">
        <v>2</v>
      </c>
      <c r="E159" s="8">
        <v>4</v>
      </c>
      <c r="F159" s="8">
        <v>3</v>
      </c>
      <c r="G159" s="9">
        <f t="shared" si="2"/>
        <v>9</v>
      </c>
      <c r="H159" s="2">
        <f>ABS(G159-'Invoer 1'!G159)</f>
        <v>0</v>
      </c>
      <c r="I159" s="2">
        <f>ABS('Invoer 1'!D159-'Invoer 2'!D159)</f>
        <v>0</v>
      </c>
      <c r="J159" s="2">
        <f>ABS('Invoer 1'!E159-'Invoer 2'!E159)</f>
        <v>0</v>
      </c>
      <c r="K159" s="2">
        <f>ABS('Invoer 1'!F159-'Invoer 2'!F159)</f>
        <v>0</v>
      </c>
    </row>
    <row r="160" spans="1:11" x14ac:dyDescent="0.25">
      <c r="A160" s="2">
        <f>'Invoer 1'!A160</f>
        <v>312</v>
      </c>
      <c r="B160" s="2" t="str">
        <f>'Invoer 1'!B160</f>
        <v>Recreatieruimte De Beukenhorst (Recreatieruimte)</v>
      </c>
      <c r="C160" s="2" t="str">
        <f>'Invoer 1'!C160</f>
        <v>Beukendaal 99</v>
      </c>
      <c r="D160" s="7">
        <v>6</v>
      </c>
      <c r="E160" s="8">
        <v>6</v>
      </c>
      <c r="F160" s="8">
        <v>1</v>
      </c>
      <c r="G160" s="9">
        <f t="shared" si="2"/>
        <v>13</v>
      </c>
      <c r="H160" s="2">
        <f>ABS(G160-'Invoer 1'!G160)</f>
        <v>0</v>
      </c>
      <c r="I160" s="2">
        <f>ABS('Invoer 1'!D160-'Invoer 2'!D160)</f>
        <v>0</v>
      </c>
      <c r="J160" s="2">
        <f>ABS('Invoer 1'!E160-'Invoer 2'!E160)</f>
        <v>0</v>
      </c>
      <c r="K160" s="2">
        <f>ABS('Invoer 1'!F160-'Invoer 2'!F160)</f>
        <v>0</v>
      </c>
    </row>
    <row r="161" spans="1:11" x14ac:dyDescent="0.25">
      <c r="A161" s="2">
        <f>'Invoer 1'!A161</f>
        <v>313</v>
      </c>
      <c r="B161" s="2" t="str">
        <f>'Invoer 1'!B161</f>
        <v>Ruysdael gebouw (VVE ruimte)</v>
      </c>
      <c r="C161" s="2" t="str">
        <f>'Invoer 1'!C161</f>
        <v>Cor Kieboomplein 180</v>
      </c>
      <c r="D161" s="7">
        <v>1</v>
      </c>
      <c r="E161" s="8">
        <v>5</v>
      </c>
      <c r="F161" s="8">
        <v>3</v>
      </c>
      <c r="G161" s="9">
        <f t="shared" si="2"/>
        <v>9</v>
      </c>
      <c r="H161" s="2">
        <f>ABS(G161-'Invoer 1'!G161)</f>
        <v>0</v>
      </c>
      <c r="I161" s="2">
        <f>ABS('Invoer 1'!D161-'Invoer 2'!D161)</f>
        <v>0</v>
      </c>
      <c r="J161" s="2">
        <f>ABS('Invoer 1'!E161-'Invoer 2'!E161)</f>
        <v>0</v>
      </c>
      <c r="K161" s="2">
        <f>ABS('Invoer 1'!F161-'Invoer 2'!F161)</f>
        <v>0</v>
      </c>
    </row>
    <row r="162" spans="1:11" x14ac:dyDescent="0.25">
      <c r="A162" s="2">
        <f>'Invoer 1'!A162</f>
        <v>314</v>
      </c>
      <c r="B162" s="2" t="str">
        <f>'Invoer 1'!B162</f>
        <v>Jeugdcentrum C.J.V. Feijenoord (Grote zaal)</v>
      </c>
      <c r="C162" s="2" t="str">
        <f>'Invoer 1'!C162</f>
        <v>Nassauhaven 297</v>
      </c>
      <c r="D162" s="7">
        <v>0</v>
      </c>
      <c r="E162" s="8">
        <v>12</v>
      </c>
      <c r="F162" s="8">
        <v>0</v>
      </c>
      <c r="G162" s="9">
        <f t="shared" si="2"/>
        <v>12</v>
      </c>
      <c r="H162" s="2">
        <f>ABS(G162-'Invoer 1'!G162)</f>
        <v>0</v>
      </c>
      <c r="I162" s="2">
        <f>ABS('Invoer 1'!D162-'Invoer 2'!D162)</f>
        <v>0</v>
      </c>
      <c r="J162" s="2">
        <f>ABS('Invoer 1'!E162-'Invoer 2'!E162)</f>
        <v>0</v>
      </c>
      <c r="K162" s="2">
        <f>ABS('Invoer 1'!F162-'Invoer 2'!F162)</f>
        <v>0</v>
      </c>
    </row>
    <row r="163" spans="1:11" x14ac:dyDescent="0.25">
      <c r="A163" s="2">
        <f>'Invoer 1'!A163</f>
        <v>315</v>
      </c>
      <c r="B163" s="2" t="str">
        <f>'Invoer 1'!B163</f>
        <v>Sporthal De Enk (Gymzaal)</v>
      </c>
      <c r="C163" s="2" t="str">
        <f>'Invoer 1'!C163</f>
        <v>Enk 134</v>
      </c>
      <c r="D163" s="7">
        <v>6</v>
      </c>
      <c r="E163" s="8">
        <v>1</v>
      </c>
      <c r="F163" s="8">
        <v>0</v>
      </c>
      <c r="G163" s="9">
        <f t="shared" si="2"/>
        <v>7</v>
      </c>
      <c r="H163" s="2">
        <f>ABS(G163-'Invoer 1'!G163)</f>
        <v>0</v>
      </c>
      <c r="I163" s="2">
        <f>ABS('Invoer 1'!D163-'Invoer 2'!D163)</f>
        <v>0</v>
      </c>
      <c r="J163" s="2">
        <f>ABS('Invoer 1'!E163-'Invoer 2'!E163)</f>
        <v>0</v>
      </c>
      <c r="K163" s="2">
        <f>ABS('Invoer 1'!F163-'Invoer 2'!F163)</f>
        <v>0</v>
      </c>
    </row>
    <row r="164" spans="1:11" x14ac:dyDescent="0.25">
      <c r="A164" s="2">
        <f>'Invoer 1'!A164</f>
        <v>316</v>
      </c>
      <c r="B164" s="2" t="str">
        <f>'Invoer 1'!B164</f>
        <v>Basisschool De Nieuwe Haven (Gymzaal)</v>
      </c>
      <c r="C164" s="2" t="str">
        <f>'Invoer 1'!C164</f>
        <v>Prins Hendriklaan 22</v>
      </c>
      <c r="D164" s="7">
        <v>1</v>
      </c>
      <c r="E164" s="8">
        <v>20</v>
      </c>
      <c r="F164" s="8">
        <v>1</v>
      </c>
      <c r="G164" s="9">
        <f t="shared" si="2"/>
        <v>22</v>
      </c>
      <c r="H164" s="2">
        <f>ABS(G164-'Invoer 1'!G164)</f>
        <v>0</v>
      </c>
      <c r="I164" s="2">
        <f>ABS('Invoer 1'!D164-'Invoer 2'!D164)</f>
        <v>0</v>
      </c>
      <c r="J164" s="2">
        <f>ABS('Invoer 1'!E164-'Invoer 2'!E164)</f>
        <v>0</v>
      </c>
      <c r="K164" s="2">
        <f>ABS('Invoer 1'!F164-'Invoer 2'!F164)</f>
        <v>0</v>
      </c>
    </row>
    <row r="165" spans="1:11" x14ac:dyDescent="0.25">
      <c r="A165" s="2">
        <f>'Invoer 1'!A165</f>
        <v>321</v>
      </c>
      <c r="B165" s="2" t="str">
        <f>'Invoer 1'!B165</f>
        <v>Speeltuinvereniging Hillesluis (Zaal)</v>
      </c>
      <c r="C165" s="2" t="str">
        <f>'Invoer 1'!C165</f>
        <v>Vlasakkerstraat 12</v>
      </c>
      <c r="D165" s="7">
        <v>0</v>
      </c>
      <c r="E165" s="8">
        <v>1</v>
      </c>
      <c r="F165" s="8">
        <v>0</v>
      </c>
      <c r="G165" s="9">
        <f t="shared" si="2"/>
        <v>1</v>
      </c>
      <c r="H165" s="2">
        <f>ABS(G165-'Invoer 1'!G165)</f>
        <v>0</v>
      </c>
      <c r="I165" s="2">
        <f>ABS('Invoer 1'!D165-'Invoer 2'!D165)</f>
        <v>0</v>
      </c>
      <c r="J165" s="2">
        <f>ABS('Invoer 1'!E165-'Invoer 2'!E165)</f>
        <v>0</v>
      </c>
      <c r="K165" s="2">
        <f>ABS('Invoer 1'!F165-'Invoer 2'!F165)</f>
        <v>0</v>
      </c>
    </row>
    <row r="166" spans="1:11" x14ac:dyDescent="0.25">
      <c r="A166" s="2">
        <f>'Invoer 1'!A166</f>
        <v>325</v>
      </c>
      <c r="B166" s="2" t="str">
        <f>'Invoer 1'!B166</f>
        <v>De Open Hof / De Seinpost Slinge (De Ontmoetingsruimte)</v>
      </c>
      <c r="C166" s="2" t="str">
        <f>'Invoer 1'!C166</f>
        <v>Middelharnisstraat 153</v>
      </c>
      <c r="D166" s="7">
        <v>13</v>
      </c>
      <c r="E166" s="8">
        <v>2</v>
      </c>
      <c r="F166" s="8">
        <v>0</v>
      </c>
      <c r="G166" s="9">
        <f t="shared" si="2"/>
        <v>15</v>
      </c>
      <c r="H166" s="2">
        <f>ABS(G166-'Invoer 1'!G166)</f>
        <v>0</v>
      </c>
      <c r="I166" s="2">
        <f>ABS('Invoer 1'!D166-'Invoer 2'!D166)</f>
        <v>0</v>
      </c>
      <c r="J166" s="2">
        <f>ABS('Invoer 1'!E166-'Invoer 2'!E166)</f>
        <v>0</v>
      </c>
      <c r="K166" s="2">
        <f>ABS('Invoer 1'!F166-'Invoer 2'!F166)</f>
        <v>0</v>
      </c>
    </row>
    <row r="167" spans="1:11" x14ac:dyDescent="0.25">
      <c r="A167" s="2">
        <f>'Invoer 1'!A167</f>
        <v>326</v>
      </c>
      <c r="B167" s="2" t="str">
        <f>'Invoer 1'!B167</f>
        <v>Koningskerk (Vendazaal)</v>
      </c>
      <c r="C167" s="2" t="str">
        <f>'Invoer 1'!C167</f>
        <v>Stieltjesstraat 30</v>
      </c>
      <c r="D167" s="7">
        <v>3</v>
      </c>
      <c r="E167" s="8">
        <v>20</v>
      </c>
      <c r="F167" s="8">
        <v>2</v>
      </c>
      <c r="G167" s="9">
        <f t="shared" si="2"/>
        <v>25</v>
      </c>
      <c r="H167" s="2">
        <f>ABS(G167-'Invoer 1'!G167)</f>
        <v>0</v>
      </c>
      <c r="I167" s="2">
        <f>ABS('Invoer 1'!D167-'Invoer 2'!D167)</f>
        <v>0</v>
      </c>
      <c r="J167" s="2">
        <f>ABS('Invoer 1'!E167-'Invoer 2'!E167)</f>
        <v>0</v>
      </c>
      <c r="K167" s="2">
        <f>ABS('Invoer 1'!F167-'Invoer 2'!F167)</f>
        <v>0</v>
      </c>
    </row>
    <row r="168" spans="1:11" x14ac:dyDescent="0.25">
      <c r="A168" s="2">
        <f>'Invoer 1'!A168</f>
        <v>329</v>
      </c>
      <c r="B168" s="2" t="str">
        <f>'Invoer 1'!B168</f>
        <v>Gymzaal Herkingenstraat (Gymzaal)</v>
      </c>
      <c r="C168" s="2" t="str">
        <f>'Invoer 1'!C168</f>
        <v>Herkingenstraat 84</v>
      </c>
      <c r="D168" s="7">
        <v>4</v>
      </c>
      <c r="E168" s="8">
        <v>2</v>
      </c>
      <c r="F168" s="8">
        <v>1</v>
      </c>
      <c r="G168" s="9">
        <f t="shared" si="2"/>
        <v>7</v>
      </c>
      <c r="H168" s="2">
        <f>ABS(G168-'Invoer 1'!G168)</f>
        <v>0</v>
      </c>
      <c r="I168" s="2">
        <f>ABS('Invoer 1'!D168-'Invoer 2'!D168)</f>
        <v>0</v>
      </c>
      <c r="J168" s="2">
        <f>ABS('Invoer 1'!E168-'Invoer 2'!E168)</f>
        <v>0</v>
      </c>
      <c r="K168" s="2">
        <f>ABS('Invoer 1'!F168-'Invoer 2'!F168)</f>
        <v>0</v>
      </c>
    </row>
    <row r="169" spans="1:11" x14ac:dyDescent="0.25">
      <c r="A169" s="2">
        <f>'Invoer 1'!A169</f>
        <v>330</v>
      </c>
      <c r="B169" s="2" t="str">
        <f>'Invoer 1'!B169</f>
        <v>Bethelkerk Rotterdam (Grote zaal)</v>
      </c>
      <c r="C169" s="2" t="str">
        <f>'Invoer 1'!C169</f>
        <v>Langenhorst 104</v>
      </c>
      <c r="D169" s="7">
        <v>28</v>
      </c>
      <c r="E169" s="8">
        <v>1</v>
      </c>
      <c r="F169" s="8">
        <v>1</v>
      </c>
      <c r="G169" s="9">
        <f t="shared" si="2"/>
        <v>30</v>
      </c>
      <c r="H169" s="2">
        <f>ABS(G169-'Invoer 1'!G169)</f>
        <v>0</v>
      </c>
      <c r="I169" s="2">
        <f>ABS('Invoer 1'!D169-'Invoer 2'!D169)</f>
        <v>0</v>
      </c>
      <c r="J169" s="2">
        <f>ABS('Invoer 1'!E169-'Invoer 2'!E169)</f>
        <v>0</v>
      </c>
      <c r="K169" s="2">
        <f>ABS('Invoer 1'!F169-'Invoer 2'!F169)</f>
        <v>0</v>
      </c>
    </row>
    <row r="170" spans="1:11" x14ac:dyDescent="0.25">
      <c r="A170" s="2">
        <f>'Invoer 1'!A170</f>
        <v>332</v>
      </c>
      <c r="B170" s="2" t="str">
        <f>'Invoer 1'!B170</f>
        <v>Gymzaal Krabbendijkestraat (Gymzaal)</v>
      </c>
      <c r="C170" s="2" t="str">
        <f>'Invoer 1'!C170</f>
        <v>Krabbendijkestraat 238</v>
      </c>
      <c r="D170" s="7">
        <v>8</v>
      </c>
      <c r="E170" s="8">
        <v>4</v>
      </c>
      <c r="F170" s="8">
        <v>0</v>
      </c>
      <c r="G170" s="9">
        <f t="shared" si="2"/>
        <v>12</v>
      </c>
      <c r="H170" s="2">
        <f>ABS(G170-'Invoer 1'!G170)</f>
        <v>0</v>
      </c>
      <c r="I170" s="2">
        <f>ABS('Invoer 1'!D170-'Invoer 2'!D170)</f>
        <v>0</v>
      </c>
      <c r="J170" s="2">
        <f>ABS('Invoer 1'!E170-'Invoer 2'!E170)</f>
        <v>0</v>
      </c>
      <c r="K170" s="2">
        <f>ABS('Invoer 1'!F170-'Invoer 2'!F170)</f>
        <v>0</v>
      </c>
    </row>
    <row r="171" spans="1:11" x14ac:dyDescent="0.25">
      <c r="A171" s="2">
        <f>'Invoer 1'!A171</f>
        <v>333</v>
      </c>
      <c r="B171" s="2" t="str">
        <f>'Invoer 1'!B171</f>
        <v>Serviceflat Westerstein (Hal)</v>
      </c>
      <c r="C171" s="2" t="str">
        <f>'Invoer 1'!C171</f>
        <v>Puitstraat 101</v>
      </c>
      <c r="D171" s="7">
        <v>4</v>
      </c>
      <c r="E171" s="8">
        <v>2</v>
      </c>
      <c r="F171" s="8">
        <v>0</v>
      </c>
      <c r="G171" s="9">
        <f t="shared" si="2"/>
        <v>6</v>
      </c>
      <c r="H171" s="2">
        <f>ABS(G171-'Invoer 1'!G171)</f>
        <v>0</v>
      </c>
      <c r="I171" s="2">
        <f>ABS('Invoer 1'!D171-'Invoer 2'!D171)</f>
        <v>0</v>
      </c>
      <c r="J171" s="2">
        <f>ABS('Invoer 1'!E171-'Invoer 2'!E171)</f>
        <v>0</v>
      </c>
      <c r="K171" s="2">
        <f>ABS('Invoer 1'!F171-'Invoer 2'!F171)</f>
        <v>0</v>
      </c>
    </row>
    <row r="172" spans="1:11" x14ac:dyDescent="0.25">
      <c r="A172" s="2">
        <f>'Invoer 1'!A172</f>
        <v>334</v>
      </c>
      <c r="B172" s="2" t="str">
        <f>'Invoer 1'!B172</f>
        <v>Gymzaal Krabbendijkestraat (Gymzaal)</v>
      </c>
      <c r="C172" s="2" t="str">
        <f>'Invoer 1'!C172</f>
        <v>Krabbendijkestraat 238</v>
      </c>
      <c r="D172" s="7">
        <v>5</v>
      </c>
      <c r="E172" s="8">
        <v>5</v>
      </c>
      <c r="F172" s="8">
        <v>0</v>
      </c>
      <c r="G172" s="9">
        <f t="shared" si="2"/>
        <v>10</v>
      </c>
      <c r="H172" s="2">
        <f>ABS(G172-'Invoer 1'!G172)</f>
        <v>0</v>
      </c>
      <c r="I172" s="2">
        <f>ABS('Invoer 1'!D172-'Invoer 2'!D172)</f>
        <v>0</v>
      </c>
      <c r="J172" s="2">
        <f>ABS('Invoer 1'!E172-'Invoer 2'!E172)</f>
        <v>0</v>
      </c>
      <c r="K172" s="2">
        <f>ABS('Invoer 1'!F172-'Invoer 2'!F172)</f>
        <v>0</v>
      </c>
    </row>
    <row r="173" spans="1:11" x14ac:dyDescent="0.25">
      <c r="A173" s="2">
        <f>'Invoer 1'!A173</f>
        <v>335</v>
      </c>
      <c r="B173" s="2" t="str">
        <f>'Invoer 1'!B173</f>
        <v>Basisschool 't Prisma- Nieuwe Wetering (Speellokaal)</v>
      </c>
      <c r="C173" s="2" t="str">
        <f>'Invoer 1'!C173</f>
        <v>Nieuwe Wetering 251</v>
      </c>
      <c r="D173" s="7">
        <v>7</v>
      </c>
      <c r="E173" s="8">
        <v>1</v>
      </c>
      <c r="F173" s="8">
        <v>3</v>
      </c>
      <c r="G173" s="9">
        <f t="shared" si="2"/>
        <v>11</v>
      </c>
      <c r="H173" s="2">
        <f>ABS(G173-'Invoer 1'!G173)</f>
        <v>0</v>
      </c>
      <c r="I173" s="2">
        <f>ABS('Invoer 1'!D173-'Invoer 2'!D173)</f>
        <v>0</v>
      </c>
      <c r="J173" s="2">
        <f>ABS('Invoer 1'!E173-'Invoer 2'!E173)</f>
        <v>0</v>
      </c>
      <c r="K173" s="2">
        <f>ABS('Invoer 1'!F173-'Invoer 2'!F173)</f>
        <v>0</v>
      </c>
    </row>
    <row r="174" spans="1:11" x14ac:dyDescent="0.25">
      <c r="A174" s="2">
        <f>'Invoer 1'!A174</f>
        <v>336</v>
      </c>
      <c r="B174" s="2" t="str">
        <f>'Invoer 1'!B174</f>
        <v>Gymzaal Herkingenstraat (Gymzaal)</v>
      </c>
      <c r="C174" s="2" t="str">
        <f>'Invoer 1'!C174</f>
        <v>Herkingenstraat 84</v>
      </c>
      <c r="D174" s="7">
        <v>5</v>
      </c>
      <c r="E174" s="8">
        <v>1</v>
      </c>
      <c r="F174" s="8">
        <v>1</v>
      </c>
      <c r="G174" s="9">
        <f t="shared" si="2"/>
        <v>7</v>
      </c>
      <c r="H174" s="2">
        <f>ABS(G174-'Invoer 1'!G174)</f>
        <v>0</v>
      </c>
      <c r="I174" s="2">
        <f>ABS('Invoer 1'!D174-'Invoer 2'!D174)</f>
        <v>0</v>
      </c>
      <c r="J174" s="2">
        <f>ABS('Invoer 1'!E174-'Invoer 2'!E174)</f>
        <v>0</v>
      </c>
      <c r="K174" s="2">
        <f>ABS('Invoer 1'!F174-'Invoer 2'!F174)</f>
        <v>0</v>
      </c>
    </row>
    <row r="175" spans="1:11" x14ac:dyDescent="0.25">
      <c r="A175" s="2">
        <f>'Invoer 1'!A175</f>
        <v>337</v>
      </c>
      <c r="B175" s="2" t="str">
        <f>'Invoer 1'!B175</f>
        <v>Huis van de Wijk 't Klooster Afrikaanderplein (Studio 1 &amp; 2)</v>
      </c>
      <c r="C175" s="2" t="str">
        <f>'Invoer 1'!C175</f>
        <v>Afrikaanderplein 7</v>
      </c>
      <c r="D175" s="7">
        <v>3</v>
      </c>
      <c r="E175" s="8">
        <v>2</v>
      </c>
      <c r="F175" s="8">
        <v>0</v>
      </c>
      <c r="G175" s="9">
        <f t="shared" si="2"/>
        <v>5</v>
      </c>
      <c r="H175" s="2">
        <f>ABS(G175-'Invoer 1'!G175)</f>
        <v>0</v>
      </c>
      <c r="I175" s="2">
        <f>ABS('Invoer 1'!D175-'Invoer 2'!D175)</f>
        <v>0</v>
      </c>
      <c r="J175" s="2">
        <f>ABS('Invoer 1'!E175-'Invoer 2'!E175)</f>
        <v>0</v>
      </c>
      <c r="K175" s="2">
        <f>ABS('Invoer 1'!F175-'Invoer 2'!F175)</f>
        <v>0</v>
      </c>
    </row>
    <row r="176" spans="1:11" x14ac:dyDescent="0.25">
      <c r="A176" s="2">
        <f>'Invoer 1'!A176</f>
        <v>339</v>
      </c>
      <c r="B176" s="2" t="str">
        <f>'Invoer 1'!B176</f>
        <v>Laurens Maasveld (Huiskamer)</v>
      </c>
      <c r="C176" s="2" t="str">
        <f>'Invoer 1'!C176</f>
        <v>Maashaven Oostzijde 151</v>
      </c>
      <c r="D176" s="7">
        <v>4</v>
      </c>
      <c r="E176" s="8">
        <v>1</v>
      </c>
      <c r="F176" s="8">
        <v>0</v>
      </c>
      <c r="G176" s="9">
        <f t="shared" si="2"/>
        <v>5</v>
      </c>
      <c r="H176" s="2">
        <f>ABS(G176-'Invoer 1'!G176)</f>
        <v>0</v>
      </c>
      <c r="I176" s="2">
        <f>ABS('Invoer 1'!D176-'Invoer 2'!D176)</f>
        <v>0</v>
      </c>
      <c r="J176" s="2">
        <f>ABS('Invoer 1'!E176-'Invoer 2'!E176)</f>
        <v>0</v>
      </c>
      <c r="K176" s="2">
        <f>ABS('Invoer 1'!F176-'Invoer 2'!F176)</f>
        <v>0</v>
      </c>
    </row>
    <row r="177" spans="1:11" x14ac:dyDescent="0.25">
      <c r="A177" s="2">
        <f>'Invoer 1'!A177</f>
        <v>345</v>
      </c>
      <c r="B177" s="2" t="str">
        <f>'Invoer 1'!B177</f>
        <v>Gymzaal Hijkerveld (Gymzaal)</v>
      </c>
      <c r="C177" s="2" t="str">
        <f>'Invoer 1'!C177</f>
        <v>Hijkerveld 9</v>
      </c>
      <c r="D177" s="7">
        <v>5</v>
      </c>
      <c r="E177" s="8">
        <v>4</v>
      </c>
      <c r="F177" s="8">
        <v>0</v>
      </c>
      <c r="G177" s="9">
        <f t="shared" si="2"/>
        <v>9</v>
      </c>
      <c r="H177" s="2">
        <f>ABS(G177-'Invoer 1'!G177)</f>
        <v>0</v>
      </c>
      <c r="I177" s="2">
        <f>ABS('Invoer 1'!D177-'Invoer 2'!D177)</f>
        <v>0</v>
      </c>
      <c r="J177" s="2">
        <f>ABS('Invoer 1'!E177-'Invoer 2'!E177)</f>
        <v>0</v>
      </c>
      <c r="K177" s="2">
        <f>ABS('Invoer 1'!F177-'Invoer 2'!F177)</f>
        <v>0</v>
      </c>
    </row>
    <row r="178" spans="1:11" x14ac:dyDescent="0.25">
      <c r="A178" s="2">
        <f>'Invoer 1'!A178</f>
        <v>347</v>
      </c>
      <c r="B178" s="2" t="str">
        <f>'Invoer 1'!B178</f>
        <v>Gymzaal Laantjesweg (Gymzaal)</v>
      </c>
      <c r="C178" s="2" t="str">
        <f>'Invoer 1'!C178</f>
        <v>Laantjesweg 230</v>
      </c>
      <c r="D178" s="7">
        <v>1</v>
      </c>
      <c r="E178" s="8">
        <v>8</v>
      </c>
      <c r="F178" s="8">
        <v>3</v>
      </c>
      <c r="G178" s="9">
        <f t="shared" si="2"/>
        <v>12</v>
      </c>
      <c r="H178" s="2">
        <f>ABS(G178-'Invoer 1'!G178)</f>
        <v>0</v>
      </c>
      <c r="I178" s="2">
        <f>ABS('Invoer 1'!D178-'Invoer 2'!D178)</f>
        <v>0</v>
      </c>
      <c r="J178" s="2">
        <f>ABS('Invoer 1'!E178-'Invoer 2'!E178)</f>
        <v>0</v>
      </c>
      <c r="K178" s="2">
        <f>ABS('Invoer 1'!F178-'Invoer 2'!F178)</f>
        <v>0</v>
      </c>
    </row>
    <row r="179" spans="1:11" x14ac:dyDescent="0.25">
      <c r="A179" s="2">
        <f>'Invoer 1'!A179</f>
        <v>351</v>
      </c>
      <c r="B179" s="2" t="str">
        <f>'Invoer 1'!B179</f>
        <v>Basisschool De Barkentijn (grote gymzaal)</v>
      </c>
      <c r="C179" s="2" t="str">
        <f>'Invoer 1'!C179</f>
        <v>Arcenstraat 31</v>
      </c>
      <c r="D179" s="7">
        <v>4</v>
      </c>
      <c r="E179" s="8">
        <v>2</v>
      </c>
      <c r="F179" s="8">
        <v>1</v>
      </c>
      <c r="G179" s="9">
        <f t="shared" si="2"/>
        <v>7</v>
      </c>
      <c r="H179" s="2">
        <f>ABS(G179-'Invoer 1'!G179)</f>
        <v>0</v>
      </c>
      <c r="I179" s="2">
        <f>ABS('Invoer 1'!D179-'Invoer 2'!D179)</f>
        <v>0</v>
      </c>
      <c r="J179" s="2">
        <f>ABS('Invoer 1'!E179-'Invoer 2'!E179)</f>
        <v>0</v>
      </c>
      <c r="K179" s="2">
        <f>ABS('Invoer 1'!F179-'Invoer 2'!F179)</f>
        <v>0</v>
      </c>
    </row>
    <row r="180" spans="1:11" x14ac:dyDescent="0.25">
      <c r="A180" s="2">
        <f>'Invoer 1'!A180</f>
        <v>353</v>
      </c>
      <c r="B180" s="2" t="str">
        <f>'Invoer 1'!B180</f>
        <v>Sporthal Boomgaardshoek (Gymzaal)</v>
      </c>
      <c r="C180" s="2" t="str">
        <f>'Invoer 1'!C180</f>
        <v>Akkerwinde 1</v>
      </c>
      <c r="D180" s="7">
        <v>9</v>
      </c>
      <c r="E180" s="8">
        <v>3</v>
      </c>
      <c r="F180" s="8">
        <v>2</v>
      </c>
      <c r="G180" s="9">
        <f t="shared" si="2"/>
        <v>14</v>
      </c>
      <c r="H180" s="2">
        <f>ABS(G180-'Invoer 1'!G180)</f>
        <v>0</v>
      </c>
      <c r="I180" s="2">
        <f>ABS('Invoer 1'!D180-'Invoer 2'!D180)</f>
        <v>0</v>
      </c>
      <c r="J180" s="2">
        <f>ABS('Invoer 1'!E180-'Invoer 2'!E180)</f>
        <v>0</v>
      </c>
      <c r="K180" s="2">
        <f>ABS('Invoer 1'!F180-'Invoer 2'!F180)</f>
        <v>0</v>
      </c>
    </row>
    <row r="181" spans="1:11" x14ac:dyDescent="0.25">
      <c r="A181" s="2">
        <f>'Invoer 1'!A181</f>
        <v>354</v>
      </c>
      <c r="B181" s="2" t="str">
        <f>'Invoer 1'!B181</f>
        <v>Huis van de Wijk Irene (Theaterzaal)</v>
      </c>
      <c r="C181" s="2" t="str">
        <f>'Invoer 1'!C181</f>
        <v>Oudelandstraat 75</v>
      </c>
      <c r="D181" s="7">
        <v>2</v>
      </c>
      <c r="E181" s="8">
        <v>6</v>
      </c>
      <c r="F181" s="8">
        <v>0</v>
      </c>
      <c r="G181" s="9">
        <f t="shared" si="2"/>
        <v>8</v>
      </c>
      <c r="H181" s="2">
        <f>ABS(G181-'Invoer 1'!G181)</f>
        <v>0</v>
      </c>
      <c r="I181" s="2">
        <f>ABS('Invoer 1'!D181-'Invoer 2'!D181)</f>
        <v>0</v>
      </c>
      <c r="J181" s="2">
        <f>ABS('Invoer 1'!E181-'Invoer 2'!E181)</f>
        <v>0</v>
      </c>
      <c r="K181" s="2">
        <f>ABS('Invoer 1'!F181-'Invoer 2'!F181)</f>
        <v>0</v>
      </c>
    </row>
    <row r="182" spans="1:11" x14ac:dyDescent="0.25">
      <c r="A182" s="2">
        <f>'Invoer 1'!A182</f>
        <v>356</v>
      </c>
      <c r="B182" s="2" t="str">
        <f>'Invoer 1'!B182</f>
        <v>Huis van de Wijk Irene (zaal rechts)</v>
      </c>
      <c r="C182" s="2" t="str">
        <f>'Invoer 1'!C182</f>
        <v>Oudelandstraat 75</v>
      </c>
      <c r="D182" s="7">
        <v>2</v>
      </c>
      <c r="E182" s="8">
        <v>5</v>
      </c>
      <c r="F182" s="8">
        <v>0</v>
      </c>
      <c r="G182" s="9">
        <f t="shared" si="2"/>
        <v>7</v>
      </c>
      <c r="H182" s="2">
        <f>ABS(G182-'Invoer 1'!G182)</f>
        <v>0</v>
      </c>
      <c r="I182" s="2">
        <f>ABS('Invoer 1'!D182-'Invoer 2'!D182)</f>
        <v>0</v>
      </c>
      <c r="J182" s="2">
        <f>ABS('Invoer 1'!E182-'Invoer 2'!E182)</f>
        <v>0</v>
      </c>
      <c r="K182" s="2">
        <f>ABS('Invoer 1'!F182-'Invoer 2'!F182)</f>
        <v>0</v>
      </c>
    </row>
    <row r="183" spans="1:11" x14ac:dyDescent="0.25">
      <c r="A183" s="2">
        <f>'Invoer 1'!A183</f>
        <v>358</v>
      </c>
      <c r="B183" s="2" t="str">
        <f>'Invoer 1'!B183</f>
        <v>Gymzaal Max Havelaarweg (Gymzaal)</v>
      </c>
      <c r="C183" s="2" t="str">
        <f>'Invoer 1'!C183</f>
        <v>Max Havelaarweg 55</v>
      </c>
      <c r="D183" s="7">
        <v>1</v>
      </c>
      <c r="E183" s="8">
        <v>2</v>
      </c>
      <c r="F183" s="8">
        <v>0</v>
      </c>
      <c r="G183" s="9">
        <f t="shared" si="2"/>
        <v>3</v>
      </c>
      <c r="H183" s="2">
        <f>ABS(G183-'Invoer 1'!G183)</f>
        <v>0</v>
      </c>
      <c r="I183" s="2">
        <f>ABS('Invoer 1'!D183-'Invoer 2'!D183)</f>
        <v>0</v>
      </c>
      <c r="J183" s="2">
        <f>ABS('Invoer 1'!E183-'Invoer 2'!E183)</f>
        <v>0</v>
      </c>
      <c r="K183" s="2">
        <f>ABS('Invoer 1'!F183-'Invoer 2'!F183)</f>
        <v>0</v>
      </c>
    </row>
    <row r="184" spans="1:11" x14ac:dyDescent="0.25">
      <c r="A184" s="2">
        <f>'Invoer 1'!A184</f>
        <v>360</v>
      </c>
      <c r="B184" s="2" t="str">
        <f>'Invoer 1'!B184</f>
        <v>Stichting De Wereld op Zuid (Sporthal 2 of 1)</v>
      </c>
      <c r="C184" s="2" t="str">
        <f>'Invoer 1'!C184</f>
        <v>Schere 39</v>
      </c>
      <c r="D184" s="7">
        <v>1</v>
      </c>
      <c r="E184" s="8">
        <v>3</v>
      </c>
      <c r="F184" s="8">
        <v>1</v>
      </c>
      <c r="G184" s="9">
        <f t="shared" si="2"/>
        <v>5</v>
      </c>
      <c r="H184" s="2">
        <f>ABS(G184-'Invoer 1'!G184)</f>
        <v>0</v>
      </c>
      <c r="I184" s="2">
        <f>ABS('Invoer 1'!D184-'Invoer 2'!D184)</f>
        <v>0</v>
      </c>
      <c r="J184" s="2">
        <f>ABS('Invoer 1'!E184-'Invoer 2'!E184)</f>
        <v>0</v>
      </c>
      <c r="K184" s="2">
        <f>ABS('Invoer 1'!F184-'Invoer 2'!F184)</f>
        <v>0</v>
      </c>
    </row>
    <row r="185" spans="1:11" x14ac:dyDescent="0.25">
      <c r="A185" s="2">
        <f>'Invoer 1'!A185</f>
        <v>364</v>
      </c>
      <c r="B185" s="2" t="str">
        <f>'Invoer 1'!B185</f>
        <v>Huis van de Wijk De Focus (Grote zaal)</v>
      </c>
      <c r="C185" s="2" t="str">
        <f>'Invoer 1'!C185</f>
        <v>Oude Watering 324</v>
      </c>
      <c r="D185" s="7">
        <v>6</v>
      </c>
      <c r="E185" s="8">
        <v>2</v>
      </c>
      <c r="F185" s="8">
        <v>1</v>
      </c>
      <c r="G185" s="9">
        <f t="shared" si="2"/>
        <v>9</v>
      </c>
      <c r="H185" s="2">
        <f>ABS(G185-'Invoer 1'!G185)</f>
        <v>0</v>
      </c>
      <c r="I185" s="2">
        <f>ABS('Invoer 1'!D185-'Invoer 2'!D185)</f>
        <v>0</v>
      </c>
      <c r="J185" s="2">
        <f>ABS('Invoer 1'!E185-'Invoer 2'!E185)</f>
        <v>0</v>
      </c>
      <c r="K185" s="2">
        <f>ABS('Invoer 1'!F185-'Invoer 2'!F185)</f>
        <v>0</v>
      </c>
    </row>
    <row r="186" spans="1:11" x14ac:dyDescent="0.25">
      <c r="A186" s="2">
        <f>'Invoer 1'!A186</f>
        <v>365</v>
      </c>
      <c r="B186" s="2" t="str">
        <f>'Invoer 1'!B186</f>
        <v>Zorgcentrum De Steenplaat (Het Koepeltje)</v>
      </c>
      <c r="C186" s="2" t="str">
        <f>'Invoer 1'!C186</f>
        <v>Persoonshaven 650</v>
      </c>
      <c r="D186" s="7">
        <v>0</v>
      </c>
      <c r="E186" s="8">
        <v>1</v>
      </c>
      <c r="F186" s="8">
        <v>0</v>
      </c>
      <c r="G186" s="9">
        <f t="shared" si="2"/>
        <v>1</v>
      </c>
      <c r="H186" s="2">
        <f>ABS(G186-'Invoer 1'!G186)</f>
        <v>0</v>
      </c>
      <c r="I186" s="2">
        <f>ABS('Invoer 1'!D186-'Invoer 2'!D186)</f>
        <v>0</v>
      </c>
      <c r="J186" s="2">
        <f>ABS('Invoer 1'!E186-'Invoer 2'!E186)</f>
        <v>0</v>
      </c>
      <c r="K186" s="2">
        <f>ABS('Invoer 1'!F186-'Invoer 2'!F186)</f>
        <v>0</v>
      </c>
    </row>
    <row r="187" spans="1:11" x14ac:dyDescent="0.25">
      <c r="A187" s="2">
        <f>'Invoer 1'!A187</f>
        <v>366</v>
      </c>
      <c r="B187" s="2" t="str">
        <f>'Invoer 1'!B187</f>
        <v>Gymzaal Steven Stemerdingschool (Gymzaal)</v>
      </c>
      <c r="C187" s="2" t="str">
        <f>'Invoer 1'!C187</f>
        <v>Kruisvoorde 15</v>
      </c>
      <c r="D187" s="7">
        <v>3</v>
      </c>
      <c r="E187" s="8">
        <v>2</v>
      </c>
      <c r="F187" s="8">
        <v>0</v>
      </c>
      <c r="G187" s="9">
        <f t="shared" si="2"/>
        <v>5</v>
      </c>
      <c r="H187" s="2">
        <f>ABS(G187-'Invoer 1'!G187)</f>
        <v>0</v>
      </c>
      <c r="I187" s="2">
        <f>ABS('Invoer 1'!D187-'Invoer 2'!D187)</f>
        <v>0</v>
      </c>
      <c r="J187" s="2">
        <f>ABS('Invoer 1'!E187-'Invoer 2'!E187)</f>
        <v>0</v>
      </c>
      <c r="K187" s="2">
        <f>ABS('Invoer 1'!F187-'Invoer 2'!F187)</f>
        <v>0</v>
      </c>
    </row>
    <row r="188" spans="1:11" x14ac:dyDescent="0.25">
      <c r="A188" s="2">
        <f>'Invoer 1'!A188</f>
        <v>367</v>
      </c>
      <c r="B188" s="2" t="str">
        <f>'Invoer 1'!B188</f>
        <v>Gymzaal Spoorweghaven (Gymzaal)</v>
      </c>
      <c r="C188" s="2" t="str">
        <f>'Invoer 1'!C188</f>
        <v>Spoorweghaven 172</v>
      </c>
      <c r="D188" s="7">
        <v>1</v>
      </c>
      <c r="E188" s="8">
        <v>8</v>
      </c>
      <c r="F188" s="8">
        <v>0</v>
      </c>
      <c r="G188" s="9">
        <f t="shared" si="2"/>
        <v>9</v>
      </c>
      <c r="H188" s="2">
        <f>ABS(G188-'Invoer 1'!G188)</f>
        <v>0</v>
      </c>
      <c r="I188" s="2">
        <f>ABS('Invoer 1'!D188-'Invoer 2'!D188)</f>
        <v>0</v>
      </c>
      <c r="J188" s="2">
        <f>ABS('Invoer 1'!E188-'Invoer 2'!E188)</f>
        <v>0</v>
      </c>
      <c r="K188" s="2">
        <f>ABS('Invoer 1'!F188-'Invoer 2'!F188)</f>
        <v>0</v>
      </c>
    </row>
    <row r="189" spans="1:11" x14ac:dyDescent="0.25">
      <c r="A189" s="2">
        <f>'Invoer 1'!A189</f>
        <v>370</v>
      </c>
      <c r="B189" s="2" t="str">
        <f>'Invoer 1'!B189</f>
        <v>Villa Vonk (Gymzaal links)</v>
      </c>
      <c r="C189" s="2" t="str">
        <f>'Invoer 1'!C189</f>
        <v>Othelloweg 8</v>
      </c>
      <c r="D189" s="7">
        <v>1</v>
      </c>
      <c r="E189" s="8">
        <v>2</v>
      </c>
      <c r="F189" s="8">
        <v>1</v>
      </c>
      <c r="G189" s="9">
        <f t="shared" si="2"/>
        <v>4</v>
      </c>
      <c r="H189" s="2">
        <f>ABS(G189-'Invoer 1'!G189)</f>
        <v>0</v>
      </c>
      <c r="I189" s="2">
        <f>ABS('Invoer 1'!D189-'Invoer 2'!D189)</f>
        <v>0</v>
      </c>
      <c r="J189" s="2">
        <f>ABS('Invoer 1'!E189-'Invoer 2'!E189)</f>
        <v>0</v>
      </c>
      <c r="K189" s="2">
        <f>ABS('Invoer 1'!F189-'Invoer 2'!F189)</f>
        <v>0</v>
      </c>
    </row>
    <row r="190" spans="1:11" x14ac:dyDescent="0.25">
      <c r="A190" s="2">
        <f>'Invoer 1'!A190</f>
        <v>371</v>
      </c>
      <c r="B190" s="2" t="str">
        <f>'Invoer 1'!B190</f>
        <v>Basisschool De Pijler (Speellokaal)</v>
      </c>
      <c r="C190" s="2" t="str">
        <f>'Invoer 1'!C190</f>
        <v>W.G. Witteveenplein 10</v>
      </c>
      <c r="D190" s="7">
        <v>3</v>
      </c>
      <c r="E190" s="8">
        <v>23</v>
      </c>
      <c r="F190" s="8">
        <v>2</v>
      </c>
      <c r="G190" s="9">
        <f t="shared" si="2"/>
        <v>28</v>
      </c>
      <c r="H190" s="2">
        <f>ABS(G190-'Invoer 1'!G190)</f>
        <v>0</v>
      </c>
      <c r="I190" s="2">
        <f>ABS('Invoer 1'!D190-'Invoer 2'!D190)</f>
        <v>0</v>
      </c>
      <c r="J190" s="2">
        <f>ABS('Invoer 1'!E190-'Invoer 2'!E190)</f>
        <v>0</v>
      </c>
      <c r="K190" s="2">
        <f>ABS('Invoer 1'!F190-'Invoer 2'!F190)</f>
        <v>0</v>
      </c>
    </row>
    <row r="191" spans="1:11" x14ac:dyDescent="0.25">
      <c r="A191" s="2">
        <f>'Invoer 1'!A191</f>
        <v>372</v>
      </c>
      <c r="B191" s="2" t="str">
        <f>'Invoer 1'!B191</f>
        <v>Aquarium- en Vijververeniging Groot Hoogvliet (Zaal)</v>
      </c>
      <c r="C191" s="2" t="str">
        <f>'Invoer 1'!C191</f>
        <v>Gebbeweg 14</v>
      </c>
      <c r="D191" s="7">
        <v>24</v>
      </c>
      <c r="E191" s="8">
        <v>5</v>
      </c>
      <c r="F191" s="8">
        <v>2</v>
      </c>
      <c r="G191" s="9">
        <f t="shared" si="2"/>
        <v>31</v>
      </c>
      <c r="H191" s="2">
        <f>ABS(G191-'Invoer 1'!G191)</f>
        <v>0</v>
      </c>
      <c r="I191" s="2">
        <f>ABS('Invoer 1'!D191-'Invoer 2'!D191)</f>
        <v>0</v>
      </c>
      <c r="J191" s="2">
        <f>ABS('Invoer 1'!E191-'Invoer 2'!E191)</f>
        <v>0</v>
      </c>
      <c r="K191" s="2">
        <f>ABS('Invoer 1'!F191-'Invoer 2'!F191)</f>
        <v>0</v>
      </c>
    </row>
    <row r="192" spans="1:11" x14ac:dyDescent="0.25">
      <c r="A192" s="2">
        <f>'Invoer 1'!A192</f>
        <v>373</v>
      </c>
      <c r="B192" s="2" t="str">
        <f>'Invoer 1'!B192</f>
        <v>Huis van de Wijk De Zevensprong (Theaterzaal)</v>
      </c>
      <c r="C192" s="2" t="str">
        <f>'Invoer 1'!C192</f>
        <v>Mosoelstraat 20</v>
      </c>
      <c r="D192" s="7">
        <v>7</v>
      </c>
      <c r="E192" s="8">
        <v>5</v>
      </c>
      <c r="F192" s="8">
        <v>0</v>
      </c>
      <c r="G192" s="9">
        <f t="shared" si="2"/>
        <v>12</v>
      </c>
      <c r="H192" s="2">
        <f>ABS(G192-'Invoer 1'!G192)</f>
        <v>0</v>
      </c>
      <c r="I192" s="2">
        <f>ABS('Invoer 1'!D192-'Invoer 2'!D192)</f>
        <v>0</v>
      </c>
      <c r="J192" s="2">
        <f>ABS('Invoer 1'!E192-'Invoer 2'!E192)</f>
        <v>0</v>
      </c>
      <c r="K192" s="2">
        <f>ABS('Invoer 1'!F192-'Invoer 2'!F192)</f>
        <v>0</v>
      </c>
    </row>
    <row r="193" spans="1:11" x14ac:dyDescent="0.25">
      <c r="A193" s="2">
        <f>'Invoer 1'!A193</f>
        <v>378</v>
      </c>
      <c r="B193" s="2" t="str">
        <f>'Invoer 1'!B193</f>
        <v>Huis van de Wijk Millinxparkhuis (Grote zaal)</v>
      </c>
      <c r="C193" s="2" t="str">
        <f>'Invoer 1'!C193</f>
        <v>Millinxstraat 69</v>
      </c>
      <c r="D193" s="7">
        <v>4</v>
      </c>
      <c r="E193" s="8">
        <v>6</v>
      </c>
      <c r="F193" s="8">
        <v>1</v>
      </c>
      <c r="G193" s="9">
        <f t="shared" si="2"/>
        <v>11</v>
      </c>
      <c r="H193" s="2">
        <f>ABS(G193-'Invoer 1'!G193)</f>
        <v>0</v>
      </c>
      <c r="I193" s="2">
        <f>ABS('Invoer 1'!D193-'Invoer 2'!D193)</f>
        <v>0</v>
      </c>
      <c r="J193" s="2">
        <f>ABS('Invoer 1'!E193-'Invoer 2'!E193)</f>
        <v>0</v>
      </c>
      <c r="K193" s="2">
        <f>ABS('Invoer 1'!F193-'Invoer 2'!F193)</f>
        <v>0</v>
      </c>
    </row>
    <row r="194" spans="1:11" x14ac:dyDescent="0.25">
      <c r="A194" s="2">
        <f>'Invoer 1'!A194</f>
        <v>380</v>
      </c>
      <c r="B194" s="2" t="str">
        <f>'Invoer 1'!B194</f>
        <v>Gymzaal Zwartewaalstraat (Gymzaal)</v>
      </c>
      <c r="C194" s="2" t="str">
        <f>'Invoer 1'!C194</f>
        <v>Zwartewaalstraat 40</v>
      </c>
      <c r="D194" s="7">
        <v>4</v>
      </c>
      <c r="E194" s="8">
        <v>3</v>
      </c>
      <c r="F194" s="8">
        <v>0</v>
      </c>
      <c r="G194" s="9">
        <f t="shared" si="2"/>
        <v>7</v>
      </c>
      <c r="H194" s="2">
        <f>ABS(G194-'Invoer 1'!G194)</f>
        <v>0</v>
      </c>
      <c r="I194" s="2">
        <f>ABS('Invoer 1'!D194-'Invoer 2'!D194)</f>
        <v>0</v>
      </c>
      <c r="J194" s="2">
        <f>ABS('Invoer 1'!E194-'Invoer 2'!E194)</f>
        <v>0</v>
      </c>
      <c r="K194" s="2">
        <f>ABS('Invoer 1'!F194-'Invoer 2'!F194)</f>
        <v>0</v>
      </c>
    </row>
    <row r="195" spans="1:11" x14ac:dyDescent="0.25">
      <c r="A195" s="2">
        <f>'Invoer 1'!A195</f>
        <v>382</v>
      </c>
      <c r="B195" s="2" t="str">
        <f>'Invoer 1'!B195</f>
        <v>Huis van de Wijk Oud-Charlois (Het Haventje)</v>
      </c>
      <c r="C195" s="2" t="str">
        <f>'Invoer 1'!C195</f>
        <v>Clemensstraat 111</v>
      </c>
      <c r="D195" s="7">
        <v>2</v>
      </c>
      <c r="E195" s="8">
        <v>5</v>
      </c>
      <c r="F195" s="8">
        <v>0</v>
      </c>
      <c r="G195" s="9">
        <f t="shared" ref="G195:G258" si="3">SUM(D195:F195)</f>
        <v>7</v>
      </c>
      <c r="H195" s="2">
        <f>ABS(G195-'Invoer 1'!G195)</f>
        <v>0</v>
      </c>
      <c r="I195" s="2">
        <f>ABS('Invoer 1'!D195-'Invoer 2'!D195)</f>
        <v>0</v>
      </c>
      <c r="J195" s="2">
        <f>ABS('Invoer 1'!E195-'Invoer 2'!E195)</f>
        <v>0</v>
      </c>
      <c r="K195" s="2">
        <f>ABS('Invoer 1'!F195-'Invoer 2'!F195)</f>
        <v>0</v>
      </c>
    </row>
    <row r="196" spans="1:11" x14ac:dyDescent="0.25">
      <c r="A196" s="2">
        <f>'Invoer 1'!A196</f>
        <v>385</v>
      </c>
      <c r="B196" s="2" t="str">
        <f>'Invoer 1'!B196</f>
        <v>Sonneburgh Ravenswaard (Restaurant)</v>
      </c>
      <c r="C196" s="2" t="str">
        <f>'Invoer 1'!C196</f>
        <v>Ravenswaard 5</v>
      </c>
      <c r="D196" s="7">
        <v>5</v>
      </c>
      <c r="E196" s="8">
        <v>0</v>
      </c>
      <c r="F196" s="8">
        <v>0</v>
      </c>
      <c r="G196" s="9">
        <f t="shared" si="3"/>
        <v>5</v>
      </c>
      <c r="H196" s="2">
        <f>ABS(G196-'Invoer 1'!G196)</f>
        <v>0</v>
      </c>
      <c r="I196" s="2">
        <f>ABS('Invoer 1'!D196-'Invoer 2'!D196)</f>
        <v>0</v>
      </c>
      <c r="J196" s="2">
        <f>ABS('Invoer 1'!E196-'Invoer 2'!E196)</f>
        <v>0</v>
      </c>
      <c r="K196" s="2">
        <f>ABS('Invoer 1'!F196-'Invoer 2'!F196)</f>
        <v>0</v>
      </c>
    </row>
    <row r="197" spans="1:11" x14ac:dyDescent="0.25">
      <c r="A197" s="2">
        <f>'Invoer 1'!A197</f>
        <v>386</v>
      </c>
      <c r="B197" s="2" t="str">
        <f>'Invoer 1'!B197</f>
        <v>Podium Islemunda (Foyer)</v>
      </c>
      <c r="C197" s="2" t="str">
        <f>'Invoer 1'!C197</f>
        <v>Herenwaard 17</v>
      </c>
      <c r="D197" s="7">
        <v>5</v>
      </c>
      <c r="E197" s="8">
        <v>5</v>
      </c>
      <c r="F197" s="8">
        <v>0</v>
      </c>
      <c r="G197" s="9">
        <f t="shared" si="3"/>
        <v>10</v>
      </c>
      <c r="H197" s="2">
        <f>ABS(G197-'Invoer 1'!G197)</f>
        <v>0</v>
      </c>
      <c r="I197" s="2">
        <f>ABS('Invoer 1'!D197-'Invoer 2'!D197)</f>
        <v>0</v>
      </c>
      <c r="J197" s="2">
        <f>ABS('Invoer 1'!E197-'Invoer 2'!E197)</f>
        <v>0</v>
      </c>
      <c r="K197" s="2">
        <f>ABS('Invoer 1'!F197-'Invoer 2'!F197)</f>
        <v>0</v>
      </c>
    </row>
    <row r="198" spans="1:11" x14ac:dyDescent="0.25">
      <c r="A198" s="2">
        <f>'Invoer 1'!A198</f>
        <v>387</v>
      </c>
      <c r="B198" s="2" t="str">
        <f>'Invoer 1'!B198</f>
        <v>Huis van de Wijk Lombardijen (Grote zaal)</v>
      </c>
      <c r="C198" s="2" t="str">
        <f>'Invoer 1'!C198</f>
        <v>Menanderstraat 89-90</v>
      </c>
      <c r="D198" s="7">
        <v>6</v>
      </c>
      <c r="E198" s="8">
        <v>0</v>
      </c>
      <c r="F198" s="8">
        <v>1</v>
      </c>
      <c r="G198" s="9">
        <f t="shared" si="3"/>
        <v>7</v>
      </c>
      <c r="H198" s="2">
        <f>ABS(G198-'Invoer 1'!G198)</f>
        <v>0</v>
      </c>
      <c r="I198" s="2">
        <f>ABS('Invoer 1'!D198-'Invoer 2'!D198)</f>
        <v>0</v>
      </c>
      <c r="J198" s="2">
        <f>ABS('Invoer 1'!E198-'Invoer 2'!E198)</f>
        <v>0</v>
      </c>
      <c r="K198" s="2">
        <f>ABS('Invoer 1'!F198-'Invoer 2'!F198)</f>
        <v>0</v>
      </c>
    </row>
    <row r="199" spans="1:11" x14ac:dyDescent="0.25">
      <c r="A199" s="2">
        <f>'Invoer 1'!A199</f>
        <v>393</v>
      </c>
      <c r="B199" s="2" t="str">
        <f>'Invoer 1'!B199</f>
        <v>Gymzaal Cromme Meth (Gymzaal)</v>
      </c>
      <c r="C199" s="2" t="str">
        <f>'Invoer 1'!C199</f>
        <v>Cromme Meth 60</v>
      </c>
      <c r="D199" s="7">
        <v>9</v>
      </c>
      <c r="E199" s="8">
        <v>8</v>
      </c>
      <c r="F199" s="8">
        <v>2</v>
      </c>
      <c r="G199" s="9">
        <f t="shared" si="3"/>
        <v>19</v>
      </c>
      <c r="H199" s="2">
        <f>ABS(G199-'Invoer 1'!G199)</f>
        <v>0</v>
      </c>
      <c r="I199" s="2">
        <f>ABS('Invoer 1'!D199-'Invoer 2'!D199)</f>
        <v>0</v>
      </c>
      <c r="J199" s="2">
        <f>ABS('Invoer 1'!E199-'Invoer 2'!E199)</f>
        <v>0</v>
      </c>
      <c r="K199" s="2">
        <f>ABS('Invoer 1'!F199-'Invoer 2'!F199)</f>
        <v>0</v>
      </c>
    </row>
    <row r="200" spans="1:11" x14ac:dyDescent="0.25">
      <c r="A200" s="2">
        <f>'Invoer 1'!A200</f>
        <v>399</v>
      </c>
      <c r="B200" s="2" t="str">
        <f>'Invoer 1'!B200</f>
        <v>Laurens Dijkveld (Trefpunt)</v>
      </c>
      <c r="C200" s="2" t="str">
        <f>'Invoer 1'!C200</f>
        <v>Huniadijk 251</v>
      </c>
      <c r="D200" s="7">
        <v>16</v>
      </c>
      <c r="E200" s="8">
        <v>5</v>
      </c>
      <c r="F200" s="8">
        <v>0</v>
      </c>
      <c r="G200" s="9">
        <f t="shared" si="3"/>
        <v>21</v>
      </c>
      <c r="H200" s="2">
        <f>ABS(G200-'Invoer 1'!G200)</f>
        <v>0</v>
      </c>
      <c r="I200" s="2">
        <f>ABS('Invoer 1'!D200-'Invoer 2'!D200)</f>
        <v>0</v>
      </c>
      <c r="J200" s="2">
        <f>ABS('Invoer 1'!E200-'Invoer 2'!E200)</f>
        <v>0</v>
      </c>
      <c r="K200" s="2">
        <f>ABS('Invoer 1'!F200-'Invoer 2'!F200)</f>
        <v>0</v>
      </c>
    </row>
    <row r="201" spans="1:11" x14ac:dyDescent="0.25">
      <c r="A201" s="2">
        <f>'Invoer 1'!A201</f>
        <v>402</v>
      </c>
      <c r="B201" s="2" t="str">
        <f>'Invoer 1'!B201</f>
        <v>Sporthal Boomgaardshoek (Gymzaal)</v>
      </c>
      <c r="C201" s="2" t="str">
        <f>'Invoer 1'!C201</f>
        <v>Akkerwinde 1</v>
      </c>
      <c r="D201" s="7">
        <v>5</v>
      </c>
      <c r="E201" s="8">
        <v>3</v>
      </c>
      <c r="F201" s="8">
        <v>1</v>
      </c>
      <c r="G201" s="9">
        <f t="shared" si="3"/>
        <v>9</v>
      </c>
      <c r="H201" s="2">
        <f>ABS(G201-'Invoer 1'!G201)</f>
        <v>0</v>
      </c>
      <c r="I201" s="2">
        <f>ABS('Invoer 1'!D201-'Invoer 2'!D201)</f>
        <v>0</v>
      </c>
      <c r="J201" s="2">
        <f>ABS('Invoer 1'!E201-'Invoer 2'!E201)</f>
        <v>0</v>
      </c>
      <c r="K201" s="2">
        <f>ABS('Invoer 1'!F201-'Invoer 2'!F201)</f>
        <v>0</v>
      </c>
    </row>
    <row r="202" spans="1:11" x14ac:dyDescent="0.25">
      <c r="A202" s="2">
        <f>'Invoer 1'!A202</f>
        <v>407</v>
      </c>
      <c r="B202" s="2" t="str">
        <f>'Invoer 1'!B202</f>
        <v>Waelestein (Trefpunt)</v>
      </c>
      <c r="C202" s="2" t="str">
        <f>'Invoer 1'!C202</f>
        <v>Schulpplein 50</v>
      </c>
      <c r="D202" s="7">
        <v>10</v>
      </c>
      <c r="E202" s="8">
        <v>8</v>
      </c>
      <c r="F202" s="8">
        <v>0</v>
      </c>
      <c r="G202" s="9">
        <f t="shared" si="3"/>
        <v>18</v>
      </c>
      <c r="H202" s="2">
        <f>ABS(G202-'Invoer 1'!G202)</f>
        <v>0</v>
      </c>
      <c r="I202" s="2">
        <f>ABS('Invoer 1'!D202-'Invoer 2'!D202)</f>
        <v>0</v>
      </c>
      <c r="J202" s="2">
        <f>ABS('Invoer 1'!E202-'Invoer 2'!E202)</f>
        <v>0</v>
      </c>
      <c r="K202" s="2">
        <f>ABS('Invoer 1'!F202-'Invoer 2'!F202)</f>
        <v>0</v>
      </c>
    </row>
    <row r="203" spans="1:11" x14ac:dyDescent="0.25">
      <c r="A203" s="2">
        <f>'Invoer 1'!A203</f>
        <v>408</v>
      </c>
      <c r="B203" s="2" t="str">
        <f>'Invoer 1'!B203</f>
        <v>De Huiskamer 2.0 (Recreatiezaal)</v>
      </c>
      <c r="C203" s="2" t="str">
        <f>'Invoer 1'!C203</f>
        <v>Heysekade 1</v>
      </c>
      <c r="D203" s="7">
        <v>6</v>
      </c>
      <c r="E203" s="8">
        <v>6</v>
      </c>
      <c r="F203" s="8">
        <v>2</v>
      </c>
      <c r="G203" s="9">
        <f t="shared" si="3"/>
        <v>14</v>
      </c>
      <c r="H203" s="2">
        <f>ABS(G203-'Invoer 1'!G203)</f>
        <v>0</v>
      </c>
      <c r="I203" s="2">
        <f>ABS('Invoer 1'!D203-'Invoer 2'!D203)</f>
        <v>0</v>
      </c>
      <c r="J203" s="2">
        <f>ABS('Invoer 1'!E203-'Invoer 2'!E203)</f>
        <v>0</v>
      </c>
      <c r="K203" s="2">
        <f>ABS('Invoer 1'!F203-'Invoer 2'!F203)</f>
        <v>0</v>
      </c>
    </row>
    <row r="204" spans="1:11" x14ac:dyDescent="0.25">
      <c r="A204" s="2">
        <f>'Invoer 1'!A204</f>
        <v>409</v>
      </c>
      <c r="B204" s="2" t="str">
        <f>'Invoer 1'!B204</f>
        <v>Siloam (Recreatiezaal)</v>
      </c>
      <c r="C204" s="2" t="str">
        <f>'Invoer 1'!C204</f>
        <v>Kruisnetlaan 410</v>
      </c>
      <c r="D204" s="7">
        <v>9</v>
      </c>
      <c r="E204" s="8">
        <v>5</v>
      </c>
      <c r="F204" s="8">
        <v>1</v>
      </c>
      <c r="G204" s="9">
        <f t="shared" si="3"/>
        <v>15</v>
      </c>
      <c r="H204" s="2">
        <f>ABS(G204-'Invoer 1'!G204)</f>
        <v>0</v>
      </c>
      <c r="I204" s="2">
        <f>ABS('Invoer 1'!D204-'Invoer 2'!D204)</f>
        <v>0</v>
      </c>
      <c r="J204" s="2">
        <f>ABS('Invoer 1'!E204-'Invoer 2'!E204)</f>
        <v>0</v>
      </c>
      <c r="K204" s="2">
        <f>ABS('Invoer 1'!F204-'Invoer 2'!F204)</f>
        <v>0</v>
      </c>
    </row>
    <row r="205" spans="1:11" x14ac:dyDescent="0.25">
      <c r="A205" s="2">
        <f>'Invoer 1'!A205</f>
        <v>412</v>
      </c>
      <c r="B205" s="2" t="str">
        <f>'Invoer 1'!B205</f>
        <v>Publiekslocatie Pernis (Publiekshal)</v>
      </c>
      <c r="C205" s="2" t="str">
        <f>'Invoer 1'!C205</f>
        <v>Vroomstraat 14</v>
      </c>
      <c r="D205" s="7">
        <v>6</v>
      </c>
      <c r="E205" s="8">
        <v>5</v>
      </c>
      <c r="F205" s="8">
        <v>1</v>
      </c>
      <c r="G205" s="9">
        <f t="shared" si="3"/>
        <v>12</v>
      </c>
      <c r="H205" s="2">
        <f>ABS(G205-'Invoer 1'!G205)</f>
        <v>0</v>
      </c>
      <c r="I205" s="2">
        <f>ABS('Invoer 1'!D205-'Invoer 2'!D205)</f>
        <v>0</v>
      </c>
      <c r="J205" s="2">
        <f>ABS('Invoer 1'!E205-'Invoer 2'!E205)</f>
        <v>0</v>
      </c>
      <c r="K205" s="2">
        <f>ABS('Invoer 1'!F205-'Invoer 2'!F205)</f>
        <v>0</v>
      </c>
    </row>
    <row r="206" spans="1:11" x14ac:dyDescent="0.25">
      <c r="A206" s="2">
        <f>'Invoer 1'!A206</f>
        <v>413</v>
      </c>
      <c r="B206" s="2" t="str">
        <f>'Invoer 1'!B206</f>
        <v>Basisschool 't Prisma- Sara Burgerhartweg (Aula)</v>
      </c>
      <c r="C206" s="2" t="str">
        <f>'Invoer 1'!C206</f>
        <v>Sara Burgerhartweg 60</v>
      </c>
      <c r="D206" s="7">
        <v>5</v>
      </c>
      <c r="E206" s="8">
        <v>3</v>
      </c>
      <c r="F206" s="8">
        <v>3</v>
      </c>
      <c r="G206" s="9">
        <f t="shared" si="3"/>
        <v>11</v>
      </c>
      <c r="H206" s="2">
        <f>ABS(G206-'Invoer 1'!G206)</f>
        <v>0</v>
      </c>
      <c r="I206" s="2">
        <f>ABS('Invoer 1'!D206-'Invoer 2'!D206)</f>
        <v>0</v>
      </c>
      <c r="J206" s="2">
        <f>ABS('Invoer 1'!E206-'Invoer 2'!E206)</f>
        <v>0</v>
      </c>
      <c r="K206" s="2">
        <f>ABS('Invoer 1'!F206-'Invoer 2'!F206)</f>
        <v>0</v>
      </c>
    </row>
    <row r="207" spans="1:11" x14ac:dyDescent="0.25">
      <c r="A207" s="2">
        <f>'Invoer 1'!A207</f>
        <v>416</v>
      </c>
      <c r="B207" s="2" t="str">
        <f>'Invoer 1'!B207</f>
        <v>Publiekslocatie Rozenburg (Raadszaal)</v>
      </c>
      <c r="C207" s="2" t="str">
        <f>'Invoer 1'!C207</f>
        <v>Jan van Goyenstraat 1</v>
      </c>
      <c r="D207" s="7">
        <v>10</v>
      </c>
      <c r="E207" s="8">
        <v>4</v>
      </c>
      <c r="F207" s="8">
        <v>1</v>
      </c>
      <c r="G207" s="9">
        <f t="shared" si="3"/>
        <v>15</v>
      </c>
      <c r="H207" s="2">
        <f>ABS(G207-'Invoer 1'!G207)</f>
        <v>0</v>
      </c>
      <c r="I207" s="2">
        <f>ABS('Invoer 1'!D207-'Invoer 2'!D207)</f>
        <v>0</v>
      </c>
      <c r="J207" s="2">
        <f>ABS('Invoer 1'!E207-'Invoer 2'!E207)</f>
        <v>0</v>
      </c>
      <c r="K207" s="2">
        <f>ABS('Invoer 1'!F207-'Invoer 2'!F207)</f>
        <v>0</v>
      </c>
    </row>
    <row r="208" spans="1:11" x14ac:dyDescent="0.25">
      <c r="A208" s="2">
        <f>'Invoer 1'!A208</f>
        <v>419</v>
      </c>
      <c r="B208" s="2" t="str">
        <f>'Invoer 1'!B208</f>
        <v>Basisschool De Regenboog Rozenburg (Aula)</v>
      </c>
      <c r="C208" s="2" t="str">
        <f>'Invoer 1'!C208</f>
        <v>Nachtegaallaan 25</v>
      </c>
      <c r="D208" s="7">
        <v>6</v>
      </c>
      <c r="E208" s="8">
        <v>4</v>
      </c>
      <c r="F208" s="8">
        <v>2</v>
      </c>
      <c r="G208" s="9">
        <f t="shared" si="3"/>
        <v>12</v>
      </c>
      <c r="H208" s="2">
        <f>ABS(G208-'Invoer 1'!G208)</f>
        <v>0</v>
      </c>
      <c r="I208" s="2">
        <f>ABS('Invoer 1'!D208-'Invoer 2'!D208)</f>
        <v>0</v>
      </c>
      <c r="J208" s="2">
        <f>ABS('Invoer 1'!E208-'Invoer 2'!E208)</f>
        <v>0</v>
      </c>
      <c r="K208" s="2">
        <f>ABS('Invoer 1'!F208-'Invoer 2'!F208)</f>
        <v>0</v>
      </c>
    </row>
    <row r="209" spans="1:11" x14ac:dyDescent="0.25">
      <c r="A209" s="2">
        <f>'Invoer 1'!A209</f>
        <v>420</v>
      </c>
      <c r="B209" s="2" t="str">
        <f>'Invoer 1'!B209</f>
        <v>Brandweerkazerne Rozenburg (Zaal)</v>
      </c>
      <c r="C209" s="2" t="str">
        <f>'Invoer 1'!C209</f>
        <v>Ln van Nieuw Blankenburg 10</v>
      </c>
      <c r="D209" s="7">
        <v>5</v>
      </c>
      <c r="E209" s="8">
        <v>5</v>
      </c>
      <c r="F209" s="8">
        <v>1</v>
      </c>
      <c r="G209" s="9">
        <f t="shared" si="3"/>
        <v>11</v>
      </c>
      <c r="H209" s="2">
        <f>ABS(G209-'Invoer 1'!G209)</f>
        <v>0</v>
      </c>
      <c r="I209" s="2">
        <f>ABS('Invoer 1'!D209-'Invoer 2'!D209)</f>
        <v>0</v>
      </c>
      <c r="J209" s="2">
        <f>ABS('Invoer 1'!E209-'Invoer 2'!E209)</f>
        <v>0</v>
      </c>
      <c r="K209" s="2">
        <f>ABS('Invoer 1'!F209-'Invoer 2'!F209)</f>
        <v>0</v>
      </c>
    </row>
    <row r="210" spans="1:11" x14ac:dyDescent="0.25">
      <c r="A210" s="2">
        <f>'Invoer 1'!A210</f>
        <v>422</v>
      </c>
      <c r="B210" s="2" t="str">
        <f>'Invoer 1'!B210</f>
        <v>Gezondheidscentrum Blankenburg (Zaal)</v>
      </c>
      <c r="C210" s="2" t="str">
        <f>'Invoer 1'!C210</f>
        <v>Blankenburg 1</v>
      </c>
      <c r="D210" s="7">
        <v>6</v>
      </c>
      <c r="E210" s="8">
        <v>2</v>
      </c>
      <c r="F210" s="8">
        <v>1</v>
      </c>
      <c r="G210" s="9">
        <f t="shared" si="3"/>
        <v>9</v>
      </c>
      <c r="H210" s="2">
        <f>ABS(G210-'Invoer 1'!G210)</f>
        <v>0</v>
      </c>
      <c r="I210" s="2">
        <f>ABS('Invoer 1'!D210-'Invoer 2'!D210)</f>
        <v>0</v>
      </c>
      <c r="J210" s="2">
        <f>ABS('Invoer 1'!E210-'Invoer 2'!E210)</f>
        <v>0</v>
      </c>
      <c r="K210" s="2">
        <f>ABS('Invoer 1'!F210-'Invoer 2'!F210)</f>
        <v>0</v>
      </c>
    </row>
    <row r="211" spans="1:11" x14ac:dyDescent="0.25">
      <c r="A211" s="2">
        <f>'Invoer 1'!A211</f>
        <v>425</v>
      </c>
      <c r="B211" s="2" t="str">
        <f>'Invoer 1'!B211</f>
        <v>Stichting Verenigingsgebouw IJsselmonde (De Magneet) (Grote zaal)</v>
      </c>
      <c r="C211" s="2" t="str">
        <f>'Invoer 1'!C211</f>
        <v>Cranendonckweg 40</v>
      </c>
      <c r="D211" s="7">
        <v>18</v>
      </c>
      <c r="E211" s="8">
        <v>3</v>
      </c>
      <c r="F211" s="8">
        <v>0</v>
      </c>
      <c r="G211" s="9">
        <f t="shared" si="3"/>
        <v>21</v>
      </c>
      <c r="H211" s="2">
        <f>ABS(G211-'Invoer 1'!G211)</f>
        <v>0</v>
      </c>
      <c r="I211" s="2">
        <f>ABS('Invoer 1'!D211-'Invoer 2'!D211)</f>
        <v>0</v>
      </c>
      <c r="J211" s="2">
        <f>ABS('Invoer 1'!E211-'Invoer 2'!E211)</f>
        <v>0</v>
      </c>
      <c r="K211" s="2">
        <f>ABS('Invoer 1'!F211-'Invoer 2'!F211)</f>
        <v>0</v>
      </c>
    </row>
    <row r="212" spans="1:11" x14ac:dyDescent="0.25">
      <c r="A212" s="2">
        <f>'Invoer 1'!A212</f>
        <v>426</v>
      </c>
      <c r="B212" s="2" t="str">
        <f>'Invoer 1'!B212</f>
        <v>Hogeschool InHolland Rotterdam (Collegezaal 0.318)</v>
      </c>
      <c r="C212" s="2" t="str">
        <f>'Invoer 1'!C212</f>
        <v>Posthumalaan 90</v>
      </c>
      <c r="D212" s="7">
        <v>3</v>
      </c>
      <c r="E212" s="8">
        <v>18</v>
      </c>
      <c r="F212" s="8">
        <v>2</v>
      </c>
      <c r="G212" s="9">
        <f t="shared" si="3"/>
        <v>23</v>
      </c>
      <c r="H212" s="2">
        <f>ABS(G212-'Invoer 1'!G212)</f>
        <v>0</v>
      </c>
      <c r="I212" s="2">
        <f>ABS('Invoer 1'!D212-'Invoer 2'!D212)</f>
        <v>0</v>
      </c>
      <c r="J212" s="2">
        <f>ABS('Invoer 1'!E212-'Invoer 2'!E212)</f>
        <v>0</v>
      </c>
      <c r="K212" s="2">
        <f>ABS('Invoer 1'!F212-'Invoer 2'!F212)</f>
        <v>0</v>
      </c>
    </row>
    <row r="213" spans="1:11" x14ac:dyDescent="0.25">
      <c r="A213" s="2">
        <f>'Invoer 1'!A213</f>
        <v>428</v>
      </c>
      <c r="B213" s="2" t="str">
        <f>'Invoer 1'!B213</f>
        <v>Huis van de Wijk 't Klooster Afrikaanderplein (Theater)</v>
      </c>
      <c r="C213" s="2" t="str">
        <f>'Invoer 1'!C213</f>
        <v>Afrikaanderplein 7</v>
      </c>
      <c r="D213" s="7">
        <v>0</v>
      </c>
      <c r="E213" s="8">
        <v>7</v>
      </c>
      <c r="F213" s="8">
        <v>0</v>
      </c>
      <c r="G213" s="9">
        <f t="shared" si="3"/>
        <v>7</v>
      </c>
      <c r="H213" s="2">
        <f>ABS(G213-'Invoer 1'!G213)</f>
        <v>0</v>
      </c>
      <c r="I213" s="2">
        <f>ABS('Invoer 1'!D213-'Invoer 2'!D213)</f>
        <v>0</v>
      </c>
      <c r="J213" s="2">
        <f>ABS('Invoer 1'!E213-'Invoer 2'!E213)</f>
        <v>0</v>
      </c>
      <c r="K213" s="2">
        <f>ABS('Invoer 1'!F213-'Invoer 2'!F213)</f>
        <v>0</v>
      </c>
    </row>
    <row r="214" spans="1:11" x14ac:dyDescent="0.25">
      <c r="A214" s="2">
        <f>'Invoer 1'!A214</f>
        <v>430</v>
      </c>
      <c r="B214" s="2" t="str">
        <f>'Invoer 1'!B214</f>
        <v>Stichting Muziektheater De Ontmoeting (Muziektheater De Ontmoeting)</v>
      </c>
      <c r="C214" s="2" t="str">
        <f>'Invoer 1'!C214</f>
        <v>Koninginnelaan 9</v>
      </c>
      <c r="D214" s="7">
        <v>2</v>
      </c>
      <c r="E214" s="8">
        <v>4</v>
      </c>
      <c r="F214" s="8">
        <v>1</v>
      </c>
      <c r="G214" s="9">
        <f t="shared" si="3"/>
        <v>7</v>
      </c>
      <c r="H214" s="2">
        <f>ABS(G214-'Invoer 1'!G214)</f>
        <v>0</v>
      </c>
      <c r="I214" s="2">
        <f>ABS('Invoer 1'!D214-'Invoer 2'!D214)</f>
        <v>0</v>
      </c>
      <c r="J214" s="2">
        <f>ABS('Invoer 1'!E214-'Invoer 2'!E214)</f>
        <v>0</v>
      </c>
      <c r="K214" s="2">
        <f>ABS('Invoer 1'!F214-'Invoer 2'!F214)</f>
        <v>0</v>
      </c>
    </row>
    <row r="215" spans="1:11" x14ac:dyDescent="0.25">
      <c r="A215" s="2">
        <f>'Invoer 1'!A215</f>
        <v>432</v>
      </c>
      <c r="B215" s="2" t="str">
        <f>'Invoer 1'!B215</f>
        <v>Huis van de Wijk Oud-Charlois (Triangle)</v>
      </c>
      <c r="C215" s="2" t="str">
        <f>'Invoer 1'!C215</f>
        <v>Clemensstraat 111</v>
      </c>
      <c r="D215" s="7">
        <v>1</v>
      </c>
      <c r="E215" s="8">
        <v>9</v>
      </c>
      <c r="F215" s="8">
        <v>1</v>
      </c>
      <c r="G215" s="9">
        <f t="shared" si="3"/>
        <v>11</v>
      </c>
      <c r="H215" s="2">
        <f>ABS(G215-'Invoer 1'!G215)</f>
        <v>0</v>
      </c>
      <c r="I215" s="2">
        <f>ABS('Invoer 1'!D215-'Invoer 2'!D215)</f>
        <v>0</v>
      </c>
      <c r="J215" s="2">
        <f>ABS('Invoer 1'!E215-'Invoer 2'!E215)</f>
        <v>0</v>
      </c>
      <c r="K215" s="2">
        <f>ABS('Invoer 1'!F215-'Invoer 2'!F215)</f>
        <v>0</v>
      </c>
    </row>
    <row r="216" spans="1:11" x14ac:dyDescent="0.25">
      <c r="A216" s="2">
        <f>'Invoer 1'!A216</f>
        <v>434</v>
      </c>
      <c r="B216" s="2" t="str">
        <f>'Invoer 1'!B216</f>
        <v>De Ooievaar (Centrale hal)</v>
      </c>
      <c r="C216" s="2" t="str">
        <f>'Invoer 1'!C216</f>
        <v>Hollands Tuin 290 - 312</v>
      </c>
      <c r="D216" s="7">
        <v>15</v>
      </c>
      <c r="E216" s="8">
        <v>3</v>
      </c>
      <c r="F216" s="8">
        <v>1</v>
      </c>
      <c r="G216" s="9">
        <f t="shared" si="3"/>
        <v>19</v>
      </c>
      <c r="H216" s="2">
        <f>ABS(G216-'Invoer 1'!G216)</f>
        <v>0</v>
      </c>
      <c r="I216" s="2">
        <f>ABS('Invoer 1'!D216-'Invoer 2'!D216)</f>
        <v>0</v>
      </c>
      <c r="J216" s="2">
        <f>ABS('Invoer 1'!E216-'Invoer 2'!E216)</f>
        <v>0</v>
      </c>
      <c r="K216" s="2">
        <f>ABS('Invoer 1'!F216-'Invoer 2'!F216)</f>
        <v>0</v>
      </c>
    </row>
    <row r="217" spans="1:11" x14ac:dyDescent="0.25">
      <c r="A217" s="2">
        <f>'Invoer 1'!A217</f>
        <v>436</v>
      </c>
      <c r="B217" s="2" t="str">
        <f>'Invoer 1'!B217</f>
        <v>B En Sv De Stormpolder (Kantine)</v>
      </c>
      <c r="C217" s="2" t="str">
        <f>'Invoer 1'!C217</f>
        <v>Valkenburgsingel 81</v>
      </c>
      <c r="D217" s="7">
        <v>5</v>
      </c>
      <c r="E217" s="8">
        <v>0</v>
      </c>
      <c r="F217" s="8">
        <v>0</v>
      </c>
      <c r="G217" s="9">
        <f t="shared" si="3"/>
        <v>5</v>
      </c>
      <c r="H217" s="2">
        <f>ABS(G217-'Invoer 1'!G217)</f>
        <v>0</v>
      </c>
      <c r="I217" s="2">
        <f>ABS('Invoer 1'!D217-'Invoer 2'!D217)</f>
        <v>0</v>
      </c>
      <c r="J217" s="2">
        <f>ABS('Invoer 1'!E217-'Invoer 2'!E217)</f>
        <v>0</v>
      </c>
      <c r="K217" s="2">
        <f>ABS('Invoer 1'!F217-'Invoer 2'!F217)</f>
        <v>0</v>
      </c>
    </row>
    <row r="218" spans="1:11" x14ac:dyDescent="0.25">
      <c r="A218" s="2">
        <f>'Invoer 1'!A218</f>
        <v>440</v>
      </c>
      <c r="B218" s="2" t="str">
        <f>'Invoer 1'!B218</f>
        <v>Huis van de Wijk Voor Elkaar (Lokaal 1 en 2)</v>
      </c>
      <c r="C218" s="2" t="str">
        <f>'Invoer 1'!C218</f>
        <v>Lekstraat 2 tot 4</v>
      </c>
      <c r="D218" s="7">
        <v>3</v>
      </c>
      <c r="E218" s="8">
        <v>3</v>
      </c>
      <c r="F218" s="8">
        <v>1</v>
      </c>
      <c r="G218" s="9">
        <f t="shared" si="3"/>
        <v>7</v>
      </c>
      <c r="H218" s="2">
        <f>ABS(G218-'Invoer 1'!G218)</f>
        <v>0</v>
      </c>
      <c r="I218" s="2">
        <f>ABS('Invoer 1'!D218-'Invoer 2'!D218)</f>
        <v>0</v>
      </c>
      <c r="J218" s="2">
        <f>ABS('Invoer 1'!E218-'Invoer 2'!E218)</f>
        <v>0</v>
      </c>
      <c r="K218" s="2">
        <f>ABS('Invoer 1'!F218-'Invoer 2'!F218)</f>
        <v>0</v>
      </c>
    </row>
    <row r="219" spans="1:11" x14ac:dyDescent="0.25">
      <c r="A219" s="2">
        <f>'Invoer 1'!A219</f>
        <v>442</v>
      </c>
      <c r="B219" s="2" t="str">
        <f>'Invoer 1'!B219</f>
        <v>Hoogheemraadschap van Schieland en de Krimpenerwaard (Centrale hal)</v>
      </c>
      <c r="C219" s="2" t="str">
        <f>'Invoer 1'!C219</f>
        <v>Maasboulevard 123</v>
      </c>
      <c r="D219" s="7">
        <v>5</v>
      </c>
      <c r="E219" s="8">
        <v>10</v>
      </c>
      <c r="F219" s="8">
        <v>0</v>
      </c>
      <c r="G219" s="9">
        <f t="shared" si="3"/>
        <v>15</v>
      </c>
      <c r="H219" s="2">
        <f>ABS(G219-'Invoer 1'!G219)</f>
        <v>0</v>
      </c>
      <c r="I219" s="2">
        <f>ABS('Invoer 1'!D219-'Invoer 2'!D219)</f>
        <v>0</v>
      </c>
      <c r="J219" s="2">
        <f>ABS('Invoer 1'!E219-'Invoer 2'!E219)</f>
        <v>0</v>
      </c>
      <c r="K219" s="2">
        <f>ABS('Invoer 1'!F219-'Invoer 2'!F219)</f>
        <v>0</v>
      </c>
    </row>
    <row r="220" spans="1:11" x14ac:dyDescent="0.25">
      <c r="A220" s="2">
        <f>'Invoer 1'!A220</f>
        <v>444</v>
      </c>
      <c r="B220" s="2" t="str">
        <f>'Invoer 1'!B220</f>
        <v>Sint Michaëlschool (Gymlokaal kleuters)</v>
      </c>
      <c r="C220" s="2" t="str">
        <f>'Invoer 1'!C220</f>
        <v>Mahlersingel 9</v>
      </c>
      <c r="D220" s="7">
        <v>1</v>
      </c>
      <c r="E220" s="8">
        <v>20</v>
      </c>
      <c r="F220" s="8">
        <v>0</v>
      </c>
      <c r="G220" s="9">
        <f t="shared" si="3"/>
        <v>21</v>
      </c>
      <c r="H220" s="2">
        <f>ABS(G220-'Invoer 1'!G220)</f>
        <v>0</v>
      </c>
      <c r="I220" s="2">
        <f>ABS('Invoer 1'!D220-'Invoer 2'!D220)</f>
        <v>0</v>
      </c>
      <c r="J220" s="2">
        <f>ABS('Invoer 1'!E220-'Invoer 2'!E220)</f>
        <v>0</v>
      </c>
      <c r="K220" s="2">
        <f>ABS('Invoer 1'!F220-'Invoer 2'!F220)</f>
        <v>0</v>
      </c>
    </row>
    <row r="221" spans="1:11" x14ac:dyDescent="0.25">
      <c r="A221" s="2">
        <f>'Invoer 1'!A221</f>
        <v>446</v>
      </c>
      <c r="B221" s="2" t="str">
        <f>'Invoer 1'!B221</f>
        <v>Publiekslocatie Hoogvliet (Publieksruimte)</v>
      </c>
      <c r="C221" s="2" t="str">
        <f>'Invoer 1'!C221</f>
        <v>Rijkeeplein 3</v>
      </c>
      <c r="D221" s="7">
        <v>5</v>
      </c>
      <c r="E221" s="8">
        <v>3</v>
      </c>
      <c r="F221" s="8">
        <v>0</v>
      </c>
      <c r="G221" s="9">
        <f t="shared" si="3"/>
        <v>8</v>
      </c>
      <c r="H221" s="2">
        <f>ABS(G221-'Invoer 1'!G221)</f>
        <v>0</v>
      </c>
      <c r="I221" s="2">
        <f>ABS('Invoer 1'!D221-'Invoer 2'!D221)</f>
        <v>0</v>
      </c>
      <c r="J221" s="2">
        <f>ABS('Invoer 1'!E221-'Invoer 2'!E221)</f>
        <v>0</v>
      </c>
      <c r="K221" s="2">
        <f>ABS('Invoer 1'!F221-'Invoer 2'!F221)</f>
        <v>0</v>
      </c>
    </row>
    <row r="222" spans="1:11" x14ac:dyDescent="0.25">
      <c r="A222" s="2">
        <f>'Invoer 1'!A222</f>
        <v>447</v>
      </c>
      <c r="B222" s="2" t="str">
        <f>'Invoer 1'!B222</f>
        <v>The Social Hub Rotterdam (The Library)</v>
      </c>
      <c r="C222" s="2" t="str">
        <f>'Invoer 1'!C222</f>
        <v>Willem Ruyslaan 225</v>
      </c>
      <c r="D222" s="7">
        <v>0</v>
      </c>
      <c r="E222" s="8">
        <v>18</v>
      </c>
      <c r="F222" s="8">
        <v>1</v>
      </c>
      <c r="G222" s="9">
        <f t="shared" si="3"/>
        <v>19</v>
      </c>
      <c r="H222" s="2">
        <f>ABS(G222-'Invoer 1'!G222)</f>
        <v>0</v>
      </c>
      <c r="I222" s="2">
        <f>ABS('Invoer 1'!D222-'Invoer 2'!D222)</f>
        <v>0</v>
      </c>
      <c r="J222" s="2">
        <f>ABS('Invoer 1'!E222-'Invoer 2'!E222)</f>
        <v>0</v>
      </c>
      <c r="K222" s="2">
        <f>ABS('Invoer 1'!F222-'Invoer 2'!F222)</f>
        <v>0</v>
      </c>
    </row>
    <row r="223" spans="1:11" x14ac:dyDescent="0.25">
      <c r="A223" s="2">
        <f>'Invoer 1'!A223</f>
        <v>448</v>
      </c>
      <c r="B223" s="2" t="str">
        <f>'Invoer 1'!B223</f>
        <v>Gymzaal Adamshof (Gymzaal)</v>
      </c>
      <c r="C223" s="2" t="str">
        <f>'Invoer 1'!C223</f>
        <v>Adamshofstraat 33</v>
      </c>
      <c r="D223" s="7">
        <v>3</v>
      </c>
      <c r="E223" s="8">
        <v>18</v>
      </c>
      <c r="F223" s="8">
        <v>1</v>
      </c>
      <c r="G223" s="9">
        <f t="shared" si="3"/>
        <v>22</v>
      </c>
      <c r="H223" s="2">
        <f>ABS(G223-'Invoer 1'!G223)</f>
        <v>0</v>
      </c>
      <c r="I223" s="2">
        <f>ABS('Invoer 1'!D223-'Invoer 2'!D223)</f>
        <v>0</v>
      </c>
      <c r="J223" s="2">
        <f>ABS('Invoer 1'!E223-'Invoer 2'!E223)</f>
        <v>0</v>
      </c>
      <c r="K223" s="2">
        <f>ABS('Invoer 1'!F223-'Invoer 2'!F223)</f>
        <v>0</v>
      </c>
    </row>
    <row r="224" spans="1:11" x14ac:dyDescent="0.25">
      <c r="A224" s="2">
        <f>'Invoer 1'!A224</f>
        <v>451</v>
      </c>
      <c r="B224" s="2" t="str">
        <f>'Invoer 1'!B224</f>
        <v>Huis van de Wijk Het Lage Land (Zaal 1)</v>
      </c>
      <c r="C224" s="2" t="str">
        <f>'Invoer 1'!C224</f>
        <v>Remmet van Milplaats 15</v>
      </c>
      <c r="D224" s="7">
        <v>9</v>
      </c>
      <c r="E224" s="8">
        <v>23</v>
      </c>
      <c r="F224" s="8">
        <v>2</v>
      </c>
      <c r="G224" s="9">
        <f t="shared" si="3"/>
        <v>34</v>
      </c>
      <c r="H224" s="2">
        <f>ABS(G224-'Invoer 1'!G224)</f>
        <v>0</v>
      </c>
      <c r="I224" s="2">
        <f>ABS('Invoer 1'!D224-'Invoer 2'!D224)</f>
        <v>0</v>
      </c>
      <c r="J224" s="2">
        <f>ABS('Invoer 1'!E224-'Invoer 2'!E224)</f>
        <v>0</v>
      </c>
      <c r="K224" s="2">
        <f>ABS('Invoer 1'!F224-'Invoer 2'!F224)</f>
        <v>0</v>
      </c>
    </row>
    <row r="225" spans="1:11" x14ac:dyDescent="0.25">
      <c r="A225" s="2">
        <f>'Invoer 1'!A225</f>
        <v>456</v>
      </c>
      <c r="B225" s="2" t="str">
        <f>'Invoer 1'!B225</f>
        <v>Gymzaal Melanchthon MAVO Schiebroek (Gymzaal)</v>
      </c>
      <c r="C225" s="2" t="str">
        <f>'Invoer 1'!C225</f>
        <v>Molenvijver 19</v>
      </c>
      <c r="D225" s="7">
        <v>2</v>
      </c>
      <c r="E225" s="8">
        <v>17</v>
      </c>
      <c r="F225" s="8">
        <v>0</v>
      </c>
      <c r="G225" s="9">
        <f t="shared" si="3"/>
        <v>19</v>
      </c>
      <c r="H225" s="2">
        <f>ABS(G225-'Invoer 1'!G225)</f>
        <v>0</v>
      </c>
      <c r="I225" s="2">
        <f>ABS('Invoer 1'!D225-'Invoer 2'!D225)</f>
        <v>0</v>
      </c>
      <c r="J225" s="2">
        <f>ABS('Invoer 1'!E225-'Invoer 2'!E225)</f>
        <v>0</v>
      </c>
      <c r="K225" s="2">
        <f>ABS('Invoer 1'!F225-'Invoer 2'!F225)</f>
        <v>0</v>
      </c>
    </row>
    <row r="226" spans="1:11" x14ac:dyDescent="0.25">
      <c r="A226" s="2">
        <f>'Invoer 1'!A226</f>
        <v>458</v>
      </c>
      <c r="B226" s="2" t="str">
        <f>'Invoer 1'!B226</f>
        <v>Werkplaats Walhalla (Werkplaats)</v>
      </c>
      <c r="C226" s="2" t="str">
        <f>'Invoer 1'!C226</f>
        <v>Tolhuisstraat 105</v>
      </c>
      <c r="D226" s="7">
        <v>1</v>
      </c>
      <c r="E226" s="8">
        <v>12</v>
      </c>
      <c r="F226" s="8">
        <v>2</v>
      </c>
      <c r="G226" s="9">
        <f t="shared" si="3"/>
        <v>15</v>
      </c>
      <c r="H226" s="2">
        <f>ABS(G226-'Invoer 1'!G226)</f>
        <v>0</v>
      </c>
      <c r="I226" s="2">
        <f>ABS('Invoer 1'!D226-'Invoer 2'!D226)</f>
        <v>0</v>
      </c>
      <c r="J226" s="2">
        <f>ABS('Invoer 1'!E226-'Invoer 2'!E226)</f>
        <v>0</v>
      </c>
      <c r="K226" s="2">
        <f>ABS('Invoer 1'!F226-'Invoer 2'!F226)</f>
        <v>0</v>
      </c>
    </row>
    <row r="227" spans="1:11" x14ac:dyDescent="0.25">
      <c r="A227" s="2">
        <f>'Invoer 1'!A227</f>
        <v>470</v>
      </c>
      <c r="B227" s="2" t="str">
        <f>'Invoer 1'!B227</f>
        <v>Erasmus MC (De Binnentuin)</v>
      </c>
      <c r="C227" s="2" t="str">
        <f>'Invoer 1'!C227</f>
        <v>Zimmermanweg 11</v>
      </c>
      <c r="D227" s="7">
        <v>8</v>
      </c>
      <c r="E227" s="8">
        <v>51</v>
      </c>
      <c r="F227" s="8">
        <v>0</v>
      </c>
      <c r="G227" s="9">
        <f t="shared" si="3"/>
        <v>59</v>
      </c>
      <c r="H227" s="2">
        <f>ABS(G227-'Invoer 1'!G227)</f>
        <v>0</v>
      </c>
      <c r="I227" s="2">
        <f>ABS('Invoer 1'!D227-'Invoer 2'!D227)</f>
        <v>0</v>
      </c>
      <c r="J227" s="2">
        <f>ABS('Invoer 1'!E227-'Invoer 2'!E227)</f>
        <v>0</v>
      </c>
      <c r="K227" s="2">
        <f>ABS('Invoer 1'!F227-'Invoer 2'!F227)</f>
        <v>0</v>
      </c>
    </row>
    <row r="228" spans="1:11" x14ac:dyDescent="0.25">
      <c r="A228" s="2">
        <f>'Invoer 1'!A228</f>
        <v>472</v>
      </c>
      <c r="B228" s="2" t="str">
        <f>'Invoer 1'!B228</f>
        <v>Wielewaalhuis (Algemene ruimte)</v>
      </c>
      <c r="C228" s="2" t="str">
        <f>'Invoer 1'!C228</f>
        <v>Eelkmanstraat 36</v>
      </c>
      <c r="D228" s="7">
        <v>5</v>
      </c>
      <c r="E228" s="8">
        <v>4</v>
      </c>
      <c r="F228" s="8">
        <v>3</v>
      </c>
      <c r="G228" s="9">
        <f t="shared" si="3"/>
        <v>12</v>
      </c>
      <c r="H228" s="2">
        <f>ABS(G228-'Invoer 1'!G228)</f>
        <v>0</v>
      </c>
      <c r="I228" s="2">
        <f>ABS('Invoer 1'!D228-'Invoer 2'!D228)</f>
        <v>0</v>
      </c>
      <c r="J228" s="2">
        <f>ABS('Invoer 1'!E228-'Invoer 2'!E228)</f>
        <v>0</v>
      </c>
      <c r="K228" s="2">
        <f>ABS('Invoer 1'!F228-'Invoer 2'!F228)</f>
        <v>0</v>
      </c>
    </row>
    <row r="229" spans="1:11" x14ac:dyDescent="0.25">
      <c r="A229" s="2">
        <f>'Invoer 1'!A229</f>
        <v>474</v>
      </c>
      <c r="B229" s="2" t="str">
        <f>'Invoer 1'!B229</f>
        <v>Huis van de Wijk De Bonte Koe (Combinatiezaal 2/3)</v>
      </c>
      <c r="C229" s="2" t="str">
        <f>'Invoer 1'!C229</f>
        <v>Ring 224</v>
      </c>
      <c r="D229" s="7">
        <v>2</v>
      </c>
      <c r="E229" s="8">
        <v>3</v>
      </c>
      <c r="F229" s="8">
        <v>1</v>
      </c>
      <c r="G229" s="9">
        <f t="shared" si="3"/>
        <v>6</v>
      </c>
      <c r="H229" s="2">
        <f>ABS(G229-'Invoer 1'!G229)</f>
        <v>0</v>
      </c>
      <c r="I229" s="2">
        <f>ABS('Invoer 1'!D229-'Invoer 2'!D229)</f>
        <v>0</v>
      </c>
      <c r="J229" s="2">
        <f>ABS('Invoer 1'!E229-'Invoer 2'!E229)</f>
        <v>0</v>
      </c>
      <c r="K229" s="2">
        <f>ABS('Invoer 1'!F229-'Invoer 2'!F229)</f>
        <v>0</v>
      </c>
    </row>
    <row r="230" spans="1:11" x14ac:dyDescent="0.25">
      <c r="A230" s="2">
        <f>'Invoer 1'!A230</f>
        <v>475</v>
      </c>
      <c r="B230" s="2" t="str">
        <f>'Invoer 1'!B230</f>
        <v>VTV Eigen Hof (Verenigingsgebouw)</v>
      </c>
      <c r="C230" s="2" t="str">
        <f>'Invoer 1'!C230</f>
        <v>Overschiese Kleiweg 728</v>
      </c>
      <c r="D230" s="7">
        <v>0</v>
      </c>
      <c r="E230" s="8">
        <v>10</v>
      </c>
      <c r="F230" s="8">
        <v>0</v>
      </c>
      <c r="G230" s="9">
        <f t="shared" si="3"/>
        <v>10</v>
      </c>
      <c r="H230" s="2">
        <f>ABS(G230-'Invoer 1'!G230)</f>
        <v>0</v>
      </c>
      <c r="I230" s="2">
        <f>ABS('Invoer 1'!D230-'Invoer 2'!D230)</f>
        <v>0</v>
      </c>
      <c r="J230" s="2">
        <f>ABS('Invoer 1'!E230-'Invoer 2'!E230)</f>
        <v>0</v>
      </c>
      <c r="K230" s="2">
        <f>ABS('Invoer 1'!F230-'Invoer 2'!F230)</f>
        <v>0</v>
      </c>
    </row>
    <row r="231" spans="1:11" x14ac:dyDescent="0.25">
      <c r="A231" s="2">
        <f>'Invoer 1'!A231</f>
        <v>478</v>
      </c>
      <c r="B231" s="2" t="str">
        <f>'Invoer 1'!B231</f>
        <v>Gymzaal Rekerdijk (Gymzaal)</v>
      </c>
      <c r="C231" s="2" t="str">
        <f>'Invoer 1'!C231</f>
        <v>Rekerdijk 6</v>
      </c>
      <c r="D231" s="7">
        <v>28</v>
      </c>
      <c r="E231" s="8">
        <v>3</v>
      </c>
      <c r="F231" s="8">
        <v>3</v>
      </c>
      <c r="G231" s="9">
        <f t="shared" si="3"/>
        <v>34</v>
      </c>
      <c r="H231" s="2">
        <f>ABS(G231-'Invoer 1'!G231)</f>
        <v>0</v>
      </c>
      <c r="I231" s="2">
        <f>ABS('Invoer 1'!D231-'Invoer 2'!D231)</f>
        <v>0</v>
      </c>
      <c r="J231" s="2">
        <f>ABS('Invoer 1'!E231-'Invoer 2'!E231)</f>
        <v>0</v>
      </c>
      <c r="K231" s="2">
        <f>ABS('Invoer 1'!F231-'Invoer 2'!F231)</f>
        <v>0</v>
      </c>
    </row>
    <row r="232" spans="1:11" x14ac:dyDescent="0.25">
      <c r="A232" s="2">
        <f>'Invoer 1'!A232</f>
        <v>479</v>
      </c>
      <c r="B232" s="2" t="str">
        <f>'Invoer 1'!B232</f>
        <v>Gymzaal Gronsvelderf (Gymzaal)</v>
      </c>
      <c r="C232" s="2" t="str">
        <f>'Invoer 1'!C232</f>
        <v>Gronsvelderf 101</v>
      </c>
      <c r="D232" s="7">
        <v>0</v>
      </c>
      <c r="E232" s="8">
        <v>2</v>
      </c>
      <c r="F232" s="8">
        <v>0</v>
      </c>
      <c r="G232" s="9">
        <f t="shared" si="3"/>
        <v>2</v>
      </c>
      <c r="H232" s="2">
        <f>ABS(G232-'Invoer 1'!G232)</f>
        <v>0</v>
      </c>
      <c r="I232" s="2">
        <f>ABS('Invoer 1'!D232-'Invoer 2'!D232)</f>
        <v>0</v>
      </c>
      <c r="J232" s="2">
        <f>ABS('Invoer 1'!E232-'Invoer 2'!E232)</f>
        <v>0</v>
      </c>
      <c r="K232" s="2">
        <f>ABS('Invoer 1'!F232-'Invoer 2'!F232)</f>
        <v>0</v>
      </c>
    </row>
    <row r="233" spans="1:11" x14ac:dyDescent="0.25">
      <c r="A233" s="2">
        <f>'Invoer 1'!A233</f>
        <v>481</v>
      </c>
      <c r="B233" s="2" t="str">
        <f>'Invoer 1'!B233</f>
        <v>Egbertuskerk (Parochiezaal Het Schip)</v>
      </c>
      <c r="C233" s="2" t="str">
        <f>'Invoer 1'!C233</f>
        <v>De Cordesstraat 27-29</v>
      </c>
      <c r="D233" s="7">
        <v>6</v>
      </c>
      <c r="E233" s="8">
        <v>4</v>
      </c>
      <c r="F233" s="8">
        <v>1</v>
      </c>
      <c r="G233" s="9">
        <f t="shared" si="3"/>
        <v>11</v>
      </c>
      <c r="H233" s="2">
        <f>ABS(G233-'Invoer 1'!G233)</f>
        <v>0</v>
      </c>
      <c r="I233" s="2">
        <f>ABS('Invoer 1'!D233-'Invoer 2'!D233)</f>
        <v>0</v>
      </c>
      <c r="J233" s="2">
        <f>ABS('Invoer 1'!E233-'Invoer 2'!E233)</f>
        <v>0</v>
      </c>
      <c r="K233" s="2">
        <f>ABS('Invoer 1'!F233-'Invoer 2'!F233)</f>
        <v>0</v>
      </c>
    </row>
    <row r="234" spans="1:11" x14ac:dyDescent="0.25">
      <c r="A234" s="2">
        <f>'Invoer 1'!A234</f>
        <v>482</v>
      </c>
      <c r="B234" s="2" t="str">
        <f>'Invoer 1'!B234</f>
        <v>OBS Inova (Gymzaal)</v>
      </c>
      <c r="C234" s="2" t="str">
        <f>'Invoer 1'!C234</f>
        <v>Mercatorweg 155</v>
      </c>
      <c r="D234" s="7">
        <v>4</v>
      </c>
      <c r="E234" s="8">
        <v>6</v>
      </c>
      <c r="F234" s="8">
        <v>0</v>
      </c>
      <c r="G234" s="9">
        <f t="shared" si="3"/>
        <v>10</v>
      </c>
      <c r="H234" s="2">
        <f>ABS(G234-'Invoer 1'!G234)</f>
        <v>0</v>
      </c>
      <c r="I234" s="2">
        <f>ABS('Invoer 1'!D234-'Invoer 2'!D234)</f>
        <v>0</v>
      </c>
      <c r="J234" s="2">
        <f>ABS('Invoer 1'!E234-'Invoer 2'!E234)</f>
        <v>0</v>
      </c>
      <c r="K234" s="2">
        <f>ABS('Invoer 1'!F234-'Invoer 2'!F234)</f>
        <v>0</v>
      </c>
    </row>
    <row r="235" spans="1:11" x14ac:dyDescent="0.25">
      <c r="A235" s="2">
        <f>'Invoer 1'!A235</f>
        <v>485</v>
      </c>
      <c r="B235" s="2" t="str">
        <f>'Invoer 1'!B235</f>
        <v>Speeltuin IJsselmonde (Zaal)</v>
      </c>
      <c r="C235" s="2" t="str">
        <f>'Invoer 1'!C235</f>
        <v>Hendrik van Winkelhofstraat 10</v>
      </c>
      <c r="D235" s="7">
        <v>18</v>
      </c>
      <c r="E235" s="8">
        <v>3</v>
      </c>
      <c r="F235" s="8">
        <v>0</v>
      </c>
      <c r="G235" s="9">
        <f t="shared" si="3"/>
        <v>21</v>
      </c>
      <c r="H235" s="2">
        <f>ABS(G235-'Invoer 1'!G235)</f>
        <v>0</v>
      </c>
      <c r="I235" s="2">
        <f>ABS('Invoer 1'!D235-'Invoer 2'!D235)</f>
        <v>0</v>
      </c>
      <c r="J235" s="2">
        <f>ABS('Invoer 1'!E235-'Invoer 2'!E235)</f>
        <v>0</v>
      </c>
      <c r="K235" s="2">
        <f>ABS('Invoer 1'!F235-'Invoer 2'!F235)</f>
        <v>0</v>
      </c>
    </row>
    <row r="236" spans="1:11" x14ac:dyDescent="0.25">
      <c r="A236" s="2">
        <f>'Invoer 1'!A236</f>
        <v>486</v>
      </c>
      <c r="B236" s="2" t="str">
        <f>'Invoer 1'!B236</f>
        <v>Adriaen Janszkerk (Kerkzaal)</v>
      </c>
      <c r="C236" s="2" t="str">
        <f>'Invoer 1'!C236</f>
        <v>Kasteelweg 50</v>
      </c>
      <c r="D236" s="7">
        <v>26</v>
      </c>
      <c r="E236" s="8">
        <v>8</v>
      </c>
      <c r="F236" s="8">
        <v>4</v>
      </c>
      <c r="G236" s="9">
        <f t="shared" si="3"/>
        <v>38</v>
      </c>
      <c r="H236" s="2">
        <f>ABS(G236-'Invoer 1'!G236)</f>
        <v>0</v>
      </c>
      <c r="I236" s="2">
        <f>ABS('Invoer 1'!D236-'Invoer 2'!D236)</f>
        <v>0</v>
      </c>
      <c r="J236" s="2">
        <f>ABS('Invoer 1'!E236-'Invoer 2'!E236)</f>
        <v>0</v>
      </c>
      <c r="K236" s="2">
        <f>ABS('Invoer 1'!F236-'Invoer 2'!F236)</f>
        <v>0</v>
      </c>
    </row>
    <row r="237" spans="1:11" x14ac:dyDescent="0.25">
      <c r="A237" s="2">
        <f>'Invoer 1'!A237</f>
        <v>487</v>
      </c>
      <c r="B237" s="2" t="str">
        <f>'Invoer 1'!B237</f>
        <v>Gymzaal Waleweinpad (Gymzaal)</v>
      </c>
      <c r="C237" s="2" t="str">
        <f>'Invoer 1'!C237</f>
        <v>Waleweinpad 2</v>
      </c>
      <c r="D237" s="7">
        <v>13</v>
      </c>
      <c r="E237" s="8">
        <v>4</v>
      </c>
      <c r="F237" s="8">
        <v>0</v>
      </c>
      <c r="G237" s="9">
        <f t="shared" si="3"/>
        <v>17</v>
      </c>
      <c r="H237" s="2">
        <f>ABS(G237-'Invoer 1'!G237)</f>
        <v>0</v>
      </c>
      <c r="I237" s="2">
        <f>ABS('Invoer 1'!D237-'Invoer 2'!D237)</f>
        <v>0</v>
      </c>
      <c r="J237" s="2">
        <f>ABS('Invoer 1'!E237-'Invoer 2'!E237)</f>
        <v>0</v>
      </c>
      <c r="K237" s="2">
        <f>ABS('Invoer 1'!F237-'Invoer 2'!F237)</f>
        <v>0</v>
      </c>
    </row>
    <row r="238" spans="1:11" x14ac:dyDescent="0.25">
      <c r="A238" s="2">
        <f>'Invoer 1'!A238</f>
        <v>488</v>
      </c>
      <c r="B238" s="2" t="str">
        <f>'Invoer 1'!B238</f>
        <v>Gymzaal Kromme Hagen</v>
      </c>
      <c r="C238" s="2" t="str">
        <f>'Invoer 1'!C238</f>
        <v>Kromme Hagen 13</v>
      </c>
      <c r="D238" s="7">
        <v>1</v>
      </c>
      <c r="E238" s="8">
        <v>1</v>
      </c>
      <c r="F238" s="8">
        <v>3</v>
      </c>
      <c r="G238" s="9">
        <f t="shared" si="3"/>
        <v>5</v>
      </c>
      <c r="H238" s="2">
        <f>ABS(G238-'Invoer 1'!G238)</f>
        <v>0</v>
      </c>
      <c r="I238" s="2">
        <f>ABS('Invoer 1'!D238-'Invoer 2'!D238)</f>
        <v>0</v>
      </c>
      <c r="J238" s="2">
        <f>ABS('Invoer 1'!E238-'Invoer 2'!E238)</f>
        <v>0</v>
      </c>
      <c r="K238" s="2">
        <f>ABS('Invoer 1'!F238-'Invoer 2'!F238)</f>
        <v>0</v>
      </c>
    </row>
    <row r="239" spans="1:11" x14ac:dyDescent="0.25">
      <c r="A239" s="2">
        <f>'Invoer 1'!A239</f>
        <v>490</v>
      </c>
      <c r="B239" s="2" t="str">
        <f>'Invoer 1'!B239</f>
        <v>Huis van de Wijk Grote Hagen (Zaal)</v>
      </c>
      <c r="C239" s="2" t="str">
        <f>'Invoer 1'!C239</f>
        <v>Grote Hagen 92</v>
      </c>
      <c r="D239" s="7">
        <v>3</v>
      </c>
      <c r="E239" s="8">
        <v>3</v>
      </c>
      <c r="F239" s="8">
        <v>0</v>
      </c>
      <c r="G239" s="9">
        <f t="shared" si="3"/>
        <v>6</v>
      </c>
      <c r="H239" s="2">
        <f>ABS(G239-'Invoer 1'!G239)</f>
        <v>0</v>
      </c>
      <c r="I239" s="2">
        <f>ABS('Invoer 1'!D239-'Invoer 2'!D239)</f>
        <v>0</v>
      </c>
      <c r="J239" s="2">
        <f>ABS('Invoer 1'!E239-'Invoer 2'!E239)</f>
        <v>0</v>
      </c>
      <c r="K239" s="2">
        <f>ABS('Invoer 1'!F239-'Invoer 2'!F239)</f>
        <v>0</v>
      </c>
    </row>
    <row r="240" spans="1:11" x14ac:dyDescent="0.25">
      <c r="A240" s="2">
        <f>'Invoer 1'!A240</f>
        <v>491</v>
      </c>
      <c r="B240" s="2" t="str">
        <f>'Invoer 1'!B240</f>
        <v>Gymzaal Oldenoord (Gymzaal)</v>
      </c>
      <c r="C240" s="2" t="str">
        <f>'Invoer 1'!C240</f>
        <v>Oldenoord 77</v>
      </c>
      <c r="D240" s="7">
        <v>119</v>
      </c>
      <c r="E240" s="8">
        <v>7</v>
      </c>
      <c r="F240" s="8">
        <v>2</v>
      </c>
      <c r="G240" s="9">
        <f t="shared" si="3"/>
        <v>128</v>
      </c>
      <c r="H240" s="2">
        <f>ABS(G240-'Invoer 1'!G240)</f>
        <v>0</v>
      </c>
      <c r="I240" s="2">
        <f>ABS('Invoer 1'!D240-'Invoer 2'!D240)</f>
        <v>0</v>
      </c>
      <c r="J240" s="2">
        <f>ABS('Invoer 1'!E240-'Invoer 2'!E240)</f>
        <v>0</v>
      </c>
      <c r="K240" s="2">
        <f>ABS('Invoer 1'!F240-'Invoer 2'!F240)</f>
        <v>0</v>
      </c>
    </row>
    <row r="241" spans="1:11" x14ac:dyDescent="0.25">
      <c r="A241" s="2">
        <f>'Invoer 1'!A241</f>
        <v>492</v>
      </c>
      <c r="B241" s="2" t="str">
        <f>'Invoer 1'!B241</f>
        <v>Speeltuin Kreekhuizen (Zaal)</v>
      </c>
      <c r="C241" s="2" t="str">
        <f>'Invoer 1'!C241</f>
        <v>Grenskreek 11</v>
      </c>
      <c r="D241" s="7">
        <v>7</v>
      </c>
      <c r="E241" s="8">
        <v>0</v>
      </c>
      <c r="F241" s="8">
        <v>1</v>
      </c>
      <c r="G241" s="9">
        <f t="shared" si="3"/>
        <v>8</v>
      </c>
      <c r="H241" s="2">
        <f>ABS(G241-'Invoer 1'!G241)</f>
        <v>0</v>
      </c>
      <c r="I241" s="2">
        <f>ABS('Invoer 1'!D241-'Invoer 2'!D241)</f>
        <v>0</v>
      </c>
      <c r="J241" s="2">
        <f>ABS('Invoer 1'!E241-'Invoer 2'!E241)</f>
        <v>0</v>
      </c>
      <c r="K241" s="2">
        <f>ABS('Invoer 1'!F241-'Invoer 2'!F241)</f>
        <v>0</v>
      </c>
    </row>
    <row r="242" spans="1:11" x14ac:dyDescent="0.25">
      <c r="A242" s="2">
        <f>'Invoer 1'!A242</f>
        <v>493</v>
      </c>
      <c r="B242" s="2" t="str">
        <f>'Invoer 1'!B242</f>
        <v>Musa Katendrecht (Recreatieruimte)</v>
      </c>
      <c r="C242" s="2" t="str">
        <f>'Invoer 1'!C242</f>
        <v>Astanaplein 1</v>
      </c>
      <c r="D242" s="7">
        <v>2</v>
      </c>
      <c r="E242" s="8">
        <v>20</v>
      </c>
      <c r="F242" s="8">
        <v>1</v>
      </c>
      <c r="G242" s="9">
        <f t="shared" si="3"/>
        <v>23</v>
      </c>
      <c r="H242" s="2">
        <f>ABS(G242-'Invoer 1'!G242)</f>
        <v>0</v>
      </c>
      <c r="I242" s="2">
        <f>ABS('Invoer 1'!D242-'Invoer 2'!D242)</f>
        <v>0</v>
      </c>
      <c r="J242" s="2">
        <f>ABS('Invoer 1'!E242-'Invoer 2'!E242)</f>
        <v>0</v>
      </c>
      <c r="K242" s="2">
        <f>ABS('Invoer 1'!F242-'Invoer 2'!F242)</f>
        <v>0</v>
      </c>
    </row>
    <row r="243" spans="1:11" x14ac:dyDescent="0.25">
      <c r="A243" s="2">
        <f>'Invoer 1'!A243</f>
        <v>494</v>
      </c>
      <c r="B243" s="2" t="str">
        <f>'Invoer 1'!B243</f>
        <v>Breepleinkerk (Gele zaal)</v>
      </c>
      <c r="C243" s="2" t="str">
        <f>'Invoer 1'!C243</f>
        <v>Breeplein 1</v>
      </c>
      <c r="D243" s="7">
        <v>16</v>
      </c>
      <c r="E243" s="8">
        <v>10</v>
      </c>
      <c r="F243" s="8">
        <v>1</v>
      </c>
      <c r="G243" s="9">
        <f t="shared" si="3"/>
        <v>27</v>
      </c>
      <c r="H243" s="2">
        <f>ABS(G243-'Invoer 1'!G243)</f>
        <v>0</v>
      </c>
      <c r="I243" s="2">
        <f>ABS('Invoer 1'!D243-'Invoer 2'!D243)</f>
        <v>0</v>
      </c>
      <c r="J243" s="2">
        <f>ABS('Invoer 1'!E243-'Invoer 2'!E243)</f>
        <v>0</v>
      </c>
      <c r="K243" s="2">
        <f>ABS('Invoer 1'!F243-'Invoer 2'!F243)</f>
        <v>0</v>
      </c>
    </row>
    <row r="244" spans="1:11" x14ac:dyDescent="0.25">
      <c r="A244" s="2">
        <f>'Invoer 1'!A244</f>
        <v>496</v>
      </c>
      <c r="B244" s="2" t="str">
        <f>'Invoer 1'!B244</f>
        <v>Albeda Rosestraat (Collegezaal C047)</v>
      </c>
      <c r="C244" s="2" t="str">
        <f>'Invoer 1'!C244</f>
        <v>Rosestraat 1099</v>
      </c>
      <c r="D244" s="7">
        <v>5</v>
      </c>
      <c r="E244" s="8">
        <v>8</v>
      </c>
      <c r="F244" s="8">
        <v>2</v>
      </c>
      <c r="G244" s="9">
        <f t="shared" si="3"/>
        <v>15</v>
      </c>
      <c r="H244" s="2">
        <f>ABS(G244-'Invoer 1'!G244)</f>
        <v>0</v>
      </c>
      <c r="I244" s="2">
        <f>ABS('Invoer 1'!D244-'Invoer 2'!D244)</f>
        <v>0</v>
      </c>
      <c r="J244" s="2">
        <f>ABS('Invoer 1'!E244-'Invoer 2'!E244)</f>
        <v>0</v>
      </c>
      <c r="K244" s="2">
        <f>ABS('Invoer 1'!F244-'Invoer 2'!F244)</f>
        <v>0</v>
      </c>
    </row>
    <row r="245" spans="1:11" x14ac:dyDescent="0.25">
      <c r="A245" s="2">
        <f>'Invoer 1'!A245</f>
        <v>499</v>
      </c>
      <c r="B245" s="2" t="str">
        <f>'Invoer 1'!B245</f>
        <v>Huis van de Wijk Aan de Kade (Zaal 2)</v>
      </c>
      <c r="C245" s="2" t="str">
        <f>'Invoer 1'!C245</f>
        <v>Prins Hendrikkade 89</v>
      </c>
      <c r="D245" s="7">
        <v>1</v>
      </c>
      <c r="E245" s="8">
        <v>25</v>
      </c>
      <c r="F245" s="8">
        <v>0</v>
      </c>
      <c r="G245" s="9">
        <f t="shared" si="3"/>
        <v>26</v>
      </c>
      <c r="H245" s="2">
        <f>ABS(G245-'Invoer 1'!G245)</f>
        <v>0</v>
      </c>
      <c r="I245" s="2">
        <f>ABS('Invoer 1'!D245-'Invoer 2'!D245)</f>
        <v>0</v>
      </c>
      <c r="J245" s="2">
        <f>ABS('Invoer 1'!E245-'Invoer 2'!E245)</f>
        <v>0</v>
      </c>
      <c r="K245" s="2">
        <f>ABS('Invoer 1'!F245-'Invoer 2'!F245)</f>
        <v>0</v>
      </c>
    </row>
    <row r="246" spans="1:11" x14ac:dyDescent="0.25">
      <c r="A246" s="2">
        <f>'Invoer 1'!A246</f>
        <v>500</v>
      </c>
      <c r="B246" s="2" t="str">
        <f>'Invoer 1'!B246</f>
        <v>Huis van de Wijk De Brink (Marezaal)</v>
      </c>
      <c r="C246" s="2" t="str">
        <f>'Invoer 1'!C246</f>
        <v>Dreef 71</v>
      </c>
      <c r="D246" s="7">
        <v>10</v>
      </c>
      <c r="E246" s="8">
        <v>8</v>
      </c>
      <c r="F246" s="8">
        <v>0</v>
      </c>
      <c r="G246" s="9">
        <f t="shared" si="3"/>
        <v>18</v>
      </c>
      <c r="H246" s="2">
        <f>ABS(G246-'Invoer 1'!G246)</f>
        <v>0</v>
      </c>
      <c r="I246" s="2">
        <f>ABS('Invoer 1'!D246-'Invoer 2'!D246)</f>
        <v>0</v>
      </c>
      <c r="J246" s="2">
        <f>ABS('Invoer 1'!E246-'Invoer 2'!E246)</f>
        <v>0</v>
      </c>
      <c r="K246" s="2">
        <f>ABS('Invoer 1'!F246-'Invoer 2'!F246)</f>
        <v>0</v>
      </c>
    </row>
    <row r="247" spans="1:11" x14ac:dyDescent="0.25">
      <c r="A247" s="2">
        <f>'Invoer 1'!A247</f>
        <v>501</v>
      </c>
      <c r="B247" s="2" t="str">
        <f>'Invoer 1'!B247</f>
        <v>Publiekslocatie Feijenoord (Afdeling Vraagwijzer in de Stadswinkel)</v>
      </c>
      <c r="C247" s="2" t="str">
        <f>'Invoer 1'!C247</f>
        <v>Maashaven O.z. 230</v>
      </c>
      <c r="D247" s="7">
        <v>3</v>
      </c>
      <c r="E247" s="8">
        <v>5</v>
      </c>
      <c r="F247" s="8">
        <v>0</v>
      </c>
      <c r="G247" s="9">
        <f t="shared" si="3"/>
        <v>8</v>
      </c>
      <c r="H247" s="2">
        <f>ABS(G247-'Invoer 1'!G247)</f>
        <v>0</v>
      </c>
      <c r="I247" s="2">
        <f>ABS('Invoer 1'!D247-'Invoer 2'!D247)</f>
        <v>0</v>
      </c>
      <c r="J247" s="2">
        <f>ABS('Invoer 1'!E247-'Invoer 2'!E247)</f>
        <v>0</v>
      </c>
      <c r="K247" s="2">
        <f>ABS('Invoer 1'!F247-'Invoer 2'!F247)</f>
        <v>0</v>
      </c>
    </row>
    <row r="248" spans="1:11" x14ac:dyDescent="0.25">
      <c r="A248" s="2">
        <f>'Invoer 1'!A248</f>
        <v>502</v>
      </c>
      <c r="B248" s="2" t="str">
        <f>'Invoer 1'!B248</f>
        <v>Gymzaal Marnixstraat (Gymzaal)</v>
      </c>
      <c r="C248" s="2" t="str">
        <f>'Invoer 1'!C248</f>
        <v>Marnixstraat 17</v>
      </c>
      <c r="D248" s="7">
        <v>1</v>
      </c>
      <c r="E248" s="8">
        <v>2</v>
      </c>
      <c r="F248" s="8">
        <v>1</v>
      </c>
      <c r="G248" s="9">
        <f t="shared" si="3"/>
        <v>4</v>
      </c>
      <c r="H248" s="2">
        <f>ABS(G248-'Invoer 1'!G248)</f>
        <v>0</v>
      </c>
      <c r="I248" s="2">
        <f>ABS('Invoer 1'!D248-'Invoer 2'!D248)</f>
        <v>0</v>
      </c>
      <c r="J248" s="2">
        <f>ABS('Invoer 1'!E248-'Invoer 2'!E248)</f>
        <v>0</v>
      </c>
      <c r="K248" s="2">
        <f>ABS('Invoer 1'!F248-'Invoer 2'!F248)</f>
        <v>0</v>
      </c>
    </row>
    <row r="249" spans="1:11" x14ac:dyDescent="0.25">
      <c r="A249" s="2">
        <f>'Invoer 1'!A249</f>
        <v>503</v>
      </c>
      <c r="B249" s="2" t="str">
        <f>'Invoer 1'!B249</f>
        <v>Gymzaal Kindcentrum De Heijberg (Gymzaal)</v>
      </c>
      <c r="C249" s="2" t="str">
        <f>'Invoer 1'!C249</f>
        <v>Heijbergstraat 4</v>
      </c>
      <c r="D249" s="7">
        <v>6</v>
      </c>
      <c r="E249" s="8">
        <v>14</v>
      </c>
      <c r="F249" s="8">
        <v>0</v>
      </c>
      <c r="G249" s="9">
        <f t="shared" si="3"/>
        <v>20</v>
      </c>
      <c r="H249" s="2">
        <f>ABS(G249-'Invoer 1'!G249)</f>
        <v>0</v>
      </c>
      <c r="I249" s="2">
        <f>ABS('Invoer 1'!D249-'Invoer 2'!D249)</f>
        <v>0</v>
      </c>
      <c r="J249" s="2">
        <f>ABS('Invoer 1'!E249-'Invoer 2'!E249)</f>
        <v>0</v>
      </c>
      <c r="K249" s="2">
        <f>ABS('Invoer 1'!F249-'Invoer 2'!F249)</f>
        <v>0</v>
      </c>
    </row>
    <row r="250" spans="1:11" x14ac:dyDescent="0.25">
      <c r="A250" s="2">
        <f>'Invoer 1'!A250</f>
        <v>505</v>
      </c>
      <c r="B250" s="2" t="str">
        <f>'Invoer 1'!B250</f>
        <v>Gymzaal Midaspad (Gymzaal)</v>
      </c>
      <c r="C250" s="2" t="str">
        <f>'Invoer 1'!C250</f>
        <v>Icarusstraat 3</v>
      </c>
      <c r="D250" s="7">
        <v>0</v>
      </c>
      <c r="E250" s="8">
        <v>6</v>
      </c>
      <c r="F250" s="8">
        <v>1</v>
      </c>
      <c r="G250" s="9">
        <f t="shared" si="3"/>
        <v>7</v>
      </c>
      <c r="H250" s="2">
        <f>ABS(G250-'Invoer 1'!G250)</f>
        <v>0</v>
      </c>
      <c r="I250" s="2">
        <f>ABS('Invoer 1'!D250-'Invoer 2'!D250)</f>
        <v>0</v>
      </c>
      <c r="J250" s="2">
        <f>ABS('Invoer 1'!E250-'Invoer 2'!E250)</f>
        <v>0</v>
      </c>
      <c r="K250" s="2">
        <f>ABS('Invoer 1'!F250-'Invoer 2'!F250)</f>
        <v>0</v>
      </c>
    </row>
    <row r="251" spans="1:11" x14ac:dyDescent="0.25">
      <c r="A251" s="2">
        <f>'Invoer 1'!A251</f>
        <v>508</v>
      </c>
      <c r="B251" s="2" t="str">
        <f>'Invoer 1'!B251</f>
        <v>Gymzaal Nozemanstraat (Gymzaal)</v>
      </c>
      <c r="C251" s="2" t="str">
        <f>'Invoer 1'!C251</f>
        <v>Nozemanstraat 77</v>
      </c>
      <c r="D251" s="7">
        <v>0</v>
      </c>
      <c r="E251" s="8">
        <v>20</v>
      </c>
      <c r="F251" s="8">
        <v>0</v>
      </c>
      <c r="G251" s="9">
        <f t="shared" si="3"/>
        <v>20</v>
      </c>
      <c r="H251" s="2">
        <f>ABS(G251-'Invoer 1'!G251)</f>
        <v>0</v>
      </c>
      <c r="I251" s="2">
        <f>ABS('Invoer 1'!D251-'Invoer 2'!D251)</f>
        <v>0</v>
      </c>
      <c r="J251" s="2">
        <f>ABS('Invoer 1'!E251-'Invoer 2'!E251)</f>
        <v>0</v>
      </c>
      <c r="K251" s="2">
        <f>ABS('Invoer 1'!F251-'Invoer 2'!F251)</f>
        <v>0</v>
      </c>
    </row>
    <row r="252" spans="1:11" x14ac:dyDescent="0.25">
      <c r="A252" s="2">
        <f>'Invoer 1'!A252</f>
        <v>509</v>
      </c>
      <c r="B252" s="2" t="str">
        <f>'Invoer 1'!B252</f>
        <v>Gymzaal Spaanseweg (Gymzaal)</v>
      </c>
      <c r="C252" s="2" t="str">
        <f>'Invoer 1'!C252</f>
        <v>Spaanseweg 32</v>
      </c>
      <c r="D252" s="7">
        <v>4</v>
      </c>
      <c r="E252" s="8">
        <v>7</v>
      </c>
      <c r="F252" s="8">
        <v>1</v>
      </c>
      <c r="G252" s="9">
        <f t="shared" si="3"/>
        <v>12</v>
      </c>
      <c r="H252" s="2">
        <f>ABS(G252-'Invoer 1'!G252)</f>
        <v>0</v>
      </c>
      <c r="I252" s="2">
        <f>ABS('Invoer 1'!D252-'Invoer 2'!D252)</f>
        <v>0</v>
      </c>
      <c r="J252" s="2">
        <f>ABS('Invoer 1'!E252-'Invoer 2'!E252)</f>
        <v>0</v>
      </c>
      <c r="K252" s="2">
        <f>ABS('Invoer 1'!F252-'Invoer 2'!F252)</f>
        <v>0</v>
      </c>
    </row>
    <row r="253" spans="1:11" x14ac:dyDescent="0.25">
      <c r="A253" s="2">
        <f>'Invoer 1'!A253</f>
        <v>511</v>
      </c>
      <c r="B253" s="2" t="str">
        <f>'Invoer 1'!B253</f>
        <v>Sporthal Alexander (Gymzaal)</v>
      </c>
      <c r="C253" s="2" t="str">
        <f>'Invoer 1'!C253</f>
        <v>Sjanghailaan 275</v>
      </c>
      <c r="D253" s="7">
        <v>10</v>
      </c>
      <c r="E253" s="8">
        <v>5</v>
      </c>
      <c r="F253" s="8">
        <v>3</v>
      </c>
      <c r="G253" s="9">
        <f t="shared" si="3"/>
        <v>18</v>
      </c>
      <c r="H253" s="2">
        <f>ABS(G253-'Invoer 1'!G253)</f>
        <v>0</v>
      </c>
      <c r="I253" s="2">
        <f>ABS('Invoer 1'!D253-'Invoer 2'!D253)</f>
        <v>0</v>
      </c>
      <c r="J253" s="2">
        <f>ABS('Invoer 1'!E253-'Invoer 2'!E253)</f>
        <v>0</v>
      </c>
      <c r="K253" s="2">
        <f>ABS('Invoer 1'!F253-'Invoer 2'!F253)</f>
        <v>0</v>
      </c>
    </row>
    <row r="254" spans="1:11" x14ac:dyDescent="0.25">
      <c r="A254" s="2">
        <f>'Invoer 1'!A254</f>
        <v>513</v>
      </c>
      <c r="B254" s="2" t="str">
        <f>'Invoer 1'!B254</f>
        <v>Charley Toorop Toren (Recreatiezaal)</v>
      </c>
      <c r="C254" s="2" t="str">
        <f>'Invoer 1'!C254</f>
        <v>Charley Tooropsingel 66</v>
      </c>
      <c r="D254" s="7">
        <v>4</v>
      </c>
      <c r="E254" s="8">
        <v>11</v>
      </c>
      <c r="F254" s="8">
        <v>0</v>
      </c>
      <c r="G254" s="9">
        <f t="shared" si="3"/>
        <v>15</v>
      </c>
      <c r="H254" s="2">
        <f>ABS(G254-'Invoer 1'!G254)</f>
        <v>0</v>
      </c>
      <c r="I254" s="2">
        <f>ABS('Invoer 1'!D254-'Invoer 2'!D254)</f>
        <v>0</v>
      </c>
      <c r="J254" s="2">
        <f>ABS('Invoer 1'!E254-'Invoer 2'!E254)</f>
        <v>0</v>
      </c>
      <c r="K254" s="2">
        <f>ABS('Invoer 1'!F254-'Invoer 2'!F254)</f>
        <v>0</v>
      </c>
    </row>
    <row r="255" spans="1:11" x14ac:dyDescent="0.25">
      <c r="A255" s="2">
        <f>'Invoer 1'!A255</f>
        <v>516</v>
      </c>
      <c r="B255" s="2" t="str">
        <f>'Invoer 1'!B255</f>
        <v>SWeDoRo (Grote zaal)</v>
      </c>
      <c r="C255" s="2" t="str">
        <f>'Invoer 1'!C255</f>
        <v>Michelangelostraat 46</v>
      </c>
      <c r="D255" s="7">
        <v>14</v>
      </c>
      <c r="E255" s="8">
        <v>11</v>
      </c>
      <c r="F255" s="8">
        <v>1</v>
      </c>
      <c r="G255" s="9">
        <f t="shared" si="3"/>
        <v>26</v>
      </c>
      <c r="H255" s="2">
        <f>ABS(G255-'Invoer 1'!G255)</f>
        <v>0</v>
      </c>
      <c r="I255" s="2">
        <f>ABS('Invoer 1'!D255-'Invoer 2'!D255)</f>
        <v>0</v>
      </c>
      <c r="J255" s="2">
        <f>ABS('Invoer 1'!E255-'Invoer 2'!E255)</f>
        <v>0</v>
      </c>
      <c r="K255" s="2">
        <f>ABS('Invoer 1'!F255-'Invoer 2'!F255)</f>
        <v>0</v>
      </c>
    </row>
    <row r="256" spans="1:11" x14ac:dyDescent="0.25">
      <c r="A256" s="2">
        <f>'Invoer 1'!A256</f>
        <v>518</v>
      </c>
      <c r="B256" s="2" t="str">
        <f>'Invoer 1'!B256</f>
        <v>Johanneskerk Lombardijen (Wijkzaal)</v>
      </c>
      <c r="C256" s="2" t="str">
        <f>'Invoer 1'!C256</f>
        <v>Guido Gezelleweg 1</v>
      </c>
      <c r="D256" s="7">
        <v>18</v>
      </c>
      <c r="E256" s="8">
        <v>6</v>
      </c>
      <c r="F256" s="8">
        <v>3</v>
      </c>
      <c r="G256" s="9">
        <f t="shared" si="3"/>
        <v>27</v>
      </c>
      <c r="H256" s="2">
        <f>ABS(G256-'Invoer 1'!G256)</f>
        <v>0</v>
      </c>
      <c r="I256" s="2">
        <f>ABS('Invoer 1'!D256-'Invoer 2'!D256)</f>
        <v>0</v>
      </c>
      <c r="J256" s="2">
        <f>ABS('Invoer 1'!E256-'Invoer 2'!E256)</f>
        <v>0</v>
      </c>
      <c r="K256" s="2">
        <f>ABS('Invoer 1'!F256-'Invoer 2'!F256)</f>
        <v>0</v>
      </c>
    </row>
    <row r="257" spans="1:11" x14ac:dyDescent="0.25">
      <c r="A257" s="2">
        <f>'Invoer 1'!A257</f>
        <v>520</v>
      </c>
      <c r="B257" s="2" t="str">
        <f>'Invoer 1'!B257</f>
        <v>Wereldmuseum (Green Room)</v>
      </c>
      <c r="C257" s="2" t="str">
        <f>'Invoer 1'!C257</f>
        <v>Willemskade 25</v>
      </c>
      <c r="D257" s="7">
        <v>6</v>
      </c>
      <c r="E257" s="8">
        <v>40</v>
      </c>
      <c r="F257" s="8">
        <v>1</v>
      </c>
      <c r="G257" s="9">
        <f t="shared" si="3"/>
        <v>47</v>
      </c>
      <c r="H257" s="2">
        <f>ABS(G257-'Invoer 1'!G257)</f>
        <v>0</v>
      </c>
      <c r="I257" s="2">
        <f>ABS('Invoer 1'!D257-'Invoer 2'!D257)</f>
        <v>0</v>
      </c>
      <c r="J257" s="2">
        <f>ABS('Invoer 1'!E257-'Invoer 2'!E257)</f>
        <v>0</v>
      </c>
      <c r="K257" s="2">
        <f>ABS('Invoer 1'!F257-'Invoer 2'!F257)</f>
        <v>0</v>
      </c>
    </row>
    <row r="258" spans="1:11" x14ac:dyDescent="0.25">
      <c r="A258" s="2">
        <f>'Invoer 1'!A258</f>
        <v>522</v>
      </c>
      <c r="B258" s="2" t="str">
        <f>'Invoer 1'!B258</f>
        <v>Gymzaal Gashouderstraat (Gymzaal)</v>
      </c>
      <c r="C258" s="2" t="str">
        <f>'Invoer 1'!C258</f>
        <v>Gashouderstraat 38</v>
      </c>
      <c r="D258" s="7">
        <v>2</v>
      </c>
      <c r="E258" s="8">
        <v>19</v>
      </c>
      <c r="F258" s="8">
        <v>1</v>
      </c>
      <c r="G258" s="9">
        <f t="shared" si="3"/>
        <v>22</v>
      </c>
      <c r="H258" s="2">
        <f>ABS(G258-'Invoer 1'!G258)</f>
        <v>0</v>
      </c>
      <c r="I258" s="2">
        <f>ABS('Invoer 1'!D258-'Invoer 2'!D258)</f>
        <v>0</v>
      </c>
      <c r="J258" s="2">
        <f>ABS('Invoer 1'!E258-'Invoer 2'!E258)</f>
        <v>0</v>
      </c>
      <c r="K258" s="2">
        <f>ABS('Invoer 1'!F258-'Invoer 2'!F258)</f>
        <v>0</v>
      </c>
    </row>
    <row r="259" spans="1:11" x14ac:dyDescent="0.25">
      <c r="A259" s="2">
        <f>'Invoer 1'!A259</f>
        <v>529</v>
      </c>
      <c r="B259" s="2" t="str">
        <f>'Invoer 1'!B259</f>
        <v>Publiekslocatie Delfshaven (Ingang Werk)</v>
      </c>
      <c r="C259" s="2" t="str">
        <f>'Invoer 1'!C259</f>
        <v>Looiershof 1</v>
      </c>
      <c r="D259" s="7">
        <v>4</v>
      </c>
      <c r="E259" s="8">
        <v>13</v>
      </c>
      <c r="F259" s="8">
        <v>0</v>
      </c>
      <c r="G259" s="9">
        <f t="shared" ref="G259:G321" si="4">SUM(D259:F259)</f>
        <v>17</v>
      </c>
      <c r="H259" s="2">
        <f>ABS(G259-'Invoer 1'!G259)</f>
        <v>0</v>
      </c>
      <c r="I259" s="2">
        <f>ABS('Invoer 1'!D259-'Invoer 2'!D259)</f>
        <v>0</v>
      </c>
      <c r="J259" s="2">
        <f>ABS('Invoer 1'!E259-'Invoer 2'!E259)</f>
        <v>0</v>
      </c>
      <c r="K259" s="2">
        <f>ABS('Invoer 1'!F259-'Invoer 2'!F259)</f>
        <v>0</v>
      </c>
    </row>
    <row r="260" spans="1:11" x14ac:dyDescent="0.25">
      <c r="A260" s="2">
        <f>'Invoer 1'!A260</f>
        <v>532</v>
      </c>
      <c r="B260" s="2" t="str">
        <f>'Invoer 1'!B260</f>
        <v>Maritiem museum (Centrale Hal)</v>
      </c>
      <c r="C260" s="2" t="str">
        <f>'Invoer 1'!C260</f>
        <v>Leuvehaven 1</v>
      </c>
      <c r="D260" s="7">
        <v>2</v>
      </c>
      <c r="E260" s="8">
        <v>49</v>
      </c>
      <c r="F260" s="8">
        <v>1</v>
      </c>
      <c r="G260" s="9">
        <f t="shared" si="4"/>
        <v>52</v>
      </c>
      <c r="H260" s="2">
        <f>ABS(G260-'Invoer 1'!G260)</f>
        <v>0</v>
      </c>
      <c r="I260" s="2">
        <f>ABS('Invoer 1'!D260-'Invoer 2'!D260)</f>
        <v>0</v>
      </c>
      <c r="J260" s="2">
        <f>ABS('Invoer 1'!E260-'Invoer 2'!E260)</f>
        <v>0</v>
      </c>
      <c r="K260" s="2">
        <f>ABS('Invoer 1'!F260-'Invoer 2'!F260)</f>
        <v>0</v>
      </c>
    </row>
    <row r="261" spans="1:11" x14ac:dyDescent="0.25">
      <c r="A261" s="2">
        <f>'Invoer 1'!A261</f>
        <v>533</v>
      </c>
      <c r="B261" s="2" t="str">
        <f>'Invoer 1'!B261</f>
        <v>Huis van de Wijk De Dam (Spiegelzaal)</v>
      </c>
      <c r="C261" s="2" t="str">
        <f>'Invoer 1'!C261</f>
        <v>Persoonsdam 142</v>
      </c>
      <c r="D261" s="7">
        <v>2</v>
      </c>
      <c r="E261" s="8">
        <v>6</v>
      </c>
      <c r="F261" s="8">
        <v>1</v>
      </c>
      <c r="G261" s="9">
        <f t="shared" si="4"/>
        <v>9</v>
      </c>
      <c r="H261" s="2">
        <f>ABS(G261-'Invoer 1'!G261)</f>
        <v>0</v>
      </c>
      <c r="I261" s="2">
        <f>ABS('Invoer 1'!D261-'Invoer 2'!D261)</f>
        <v>0</v>
      </c>
      <c r="J261" s="2">
        <f>ABS('Invoer 1'!E261-'Invoer 2'!E261)</f>
        <v>0</v>
      </c>
      <c r="K261" s="2">
        <f>ABS('Invoer 1'!F261-'Invoer 2'!F261)</f>
        <v>0</v>
      </c>
    </row>
    <row r="262" spans="1:11" x14ac:dyDescent="0.25">
      <c r="A262" s="2">
        <f>'Invoer 1'!A262</f>
        <v>535</v>
      </c>
      <c r="B262" s="2" t="str">
        <f>'Invoer 1'!B262</f>
        <v>Gymzaal Klein-Coolstraat (Gymzaal)</v>
      </c>
      <c r="C262" s="2" t="str">
        <f>'Invoer 1'!C262</f>
        <v>Klein-Coolstraat 4</v>
      </c>
      <c r="D262" s="7">
        <v>0</v>
      </c>
      <c r="E262" s="8">
        <v>24</v>
      </c>
      <c r="F262" s="8">
        <v>2</v>
      </c>
      <c r="G262" s="9">
        <f t="shared" si="4"/>
        <v>26</v>
      </c>
      <c r="H262" s="2">
        <f>ABS(G262-'Invoer 1'!G262)</f>
        <v>0</v>
      </c>
      <c r="I262" s="2">
        <f>ABS('Invoer 1'!D262-'Invoer 2'!D262)</f>
        <v>0</v>
      </c>
      <c r="J262" s="2">
        <f>ABS('Invoer 1'!E262-'Invoer 2'!E262)</f>
        <v>0</v>
      </c>
      <c r="K262" s="2">
        <f>ABS('Invoer 1'!F262-'Invoer 2'!F262)</f>
        <v>0</v>
      </c>
    </row>
    <row r="263" spans="1:11" x14ac:dyDescent="0.25">
      <c r="A263" s="2">
        <f>'Invoer 1'!A263</f>
        <v>542</v>
      </c>
      <c r="B263" s="2" t="str">
        <f>'Invoer 1'!B263</f>
        <v>Gymzaal Aalreep (Gymzaal)</v>
      </c>
      <c r="C263" s="2" t="str">
        <f>'Invoer 1'!C263</f>
        <v>Aalreep 20</v>
      </c>
      <c r="D263" s="7">
        <v>5</v>
      </c>
      <c r="E263" s="8">
        <v>1</v>
      </c>
      <c r="F263" s="8">
        <v>3</v>
      </c>
      <c r="G263" s="9">
        <f t="shared" si="4"/>
        <v>9</v>
      </c>
      <c r="H263" s="2">
        <f>ABS(G263-'Invoer 1'!G263)</f>
        <v>0</v>
      </c>
      <c r="I263" s="2">
        <f>ABS('Invoer 1'!D263-'Invoer 2'!D263)</f>
        <v>0</v>
      </c>
      <c r="J263" s="2">
        <f>ABS('Invoer 1'!E263-'Invoer 2'!E263)</f>
        <v>0</v>
      </c>
      <c r="K263" s="2">
        <f>ABS('Invoer 1'!F263-'Invoer 2'!F263)</f>
        <v>0</v>
      </c>
    </row>
    <row r="264" spans="1:11" x14ac:dyDescent="0.25">
      <c r="A264" s="2">
        <f>'Invoer 1'!A264</f>
        <v>543</v>
      </c>
      <c r="B264" s="2" t="str">
        <f>'Invoer 1'!B264</f>
        <v>Gymzaal Catullusweg (Gymzaal)</v>
      </c>
      <c r="C264" s="2" t="str">
        <f>'Invoer 1'!C264</f>
        <v>Catullusweg 29</v>
      </c>
      <c r="D264" s="7">
        <v>4</v>
      </c>
      <c r="E264" s="8">
        <v>0</v>
      </c>
      <c r="F264" s="8">
        <v>1</v>
      </c>
      <c r="G264" s="9">
        <f t="shared" si="4"/>
        <v>5</v>
      </c>
      <c r="H264" s="2">
        <f>ABS(G264-'Invoer 1'!G264)</f>
        <v>0</v>
      </c>
      <c r="I264" s="2">
        <f>ABS('Invoer 1'!D264-'Invoer 2'!D264)</f>
        <v>0</v>
      </c>
      <c r="J264" s="2">
        <f>ABS('Invoer 1'!E264-'Invoer 2'!E264)</f>
        <v>0</v>
      </c>
      <c r="K264" s="2">
        <f>ABS('Invoer 1'!F264-'Invoer 2'!F264)</f>
        <v>0</v>
      </c>
    </row>
    <row r="265" spans="1:11" x14ac:dyDescent="0.25">
      <c r="A265" s="2">
        <f>'Invoer 1'!A265</f>
        <v>551</v>
      </c>
      <c r="B265" s="2" t="str">
        <f>'Invoer 1'!B265</f>
        <v>Rotterdam Atletiek (Sportcomplex Nenijto Kantine)</v>
      </c>
      <c r="C265" s="2" t="str">
        <f>'Invoer 1'!C265</f>
        <v>Bentincklaan 40</v>
      </c>
      <c r="D265" s="7">
        <v>1</v>
      </c>
      <c r="E265" s="8">
        <v>21</v>
      </c>
      <c r="F265" s="8">
        <v>1</v>
      </c>
      <c r="G265" s="9">
        <f t="shared" si="4"/>
        <v>23</v>
      </c>
      <c r="H265" s="2">
        <f>ABS(G265-'Invoer 1'!G265)</f>
        <v>0</v>
      </c>
      <c r="I265" s="2">
        <f>ABS('Invoer 1'!D265-'Invoer 2'!D265)</f>
        <v>0</v>
      </c>
      <c r="J265" s="2">
        <f>ABS('Invoer 1'!E265-'Invoer 2'!E265)</f>
        <v>0</v>
      </c>
      <c r="K265" s="2">
        <f>ABS('Invoer 1'!F265-'Invoer 2'!F265)</f>
        <v>0</v>
      </c>
    </row>
    <row r="266" spans="1:11" x14ac:dyDescent="0.25">
      <c r="A266" s="2">
        <f>'Invoer 1'!A266</f>
        <v>554</v>
      </c>
      <c r="B266" s="2" t="str">
        <f>'Invoer 1'!B266</f>
        <v>De Sterrenhub (Koffiehuiskamer)</v>
      </c>
      <c r="C266" s="2" t="str">
        <f>'Invoer 1'!C266</f>
        <v>Huslystraat 314</v>
      </c>
      <c r="D266" s="7">
        <v>3</v>
      </c>
      <c r="E266" s="8">
        <v>3</v>
      </c>
      <c r="F266" s="8">
        <v>0</v>
      </c>
      <c r="G266" s="9">
        <f t="shared" si="4"/>
        <v>6</v>
      </c>
      <c r="H266" s="2">
        <f>ABS(G266-'Invoer 1'!G266)</f>
        <v>0</v>
      </c>
      <c r="I266" s="2">
        <f>ABS('Invoer 1'!D266-'Invoer 2'!D266)</f>
        <v>0</v>
      </c>
      <c r="J266" s="2">
        <f>ABS('Invoer 1'!E266-'Invoer 2'!E266)</f>
        <v>0</v>
      </c>
      <c r="K266" s="2">
        <f>ABS('Invoer 1'!F266-'Invoer 2'!F266)</f>
        <v>0</v>
      </c>
    </row>
    <row r="267" spans="1:11" x14ac:dyDescent="0.25">
      <c r="A267" s="2">
        <f>'Invoer 1'!A267</f>
        <v>555</v>
      </c>
      <c r="B267" s="2" t="str">
        <f>'Invoer 1'!B267</f>
        <v>Wooncomplex Nieuw Verlaat (Recreatieruimte)</v>
      </c>
      <c r="C267" s="2" t="str">
        <f>'Invoer 1'!C267</f>
        <v>F. Bordewijkstraat 15 - 365</v>
      </c>
      <c r="D267" s="7">
        <v>8</v>
      </c>
      <c r="E267" s="8">
        <v>5</v>
      </c>
      <c r="F267" s="8">
        <v>0</v>
      </c>
      <c r="G267" s="9">
        <f t="shared" si="4"/>
        <v>13</v>
      </c>
      <c r="H267" s="2">
        <f>ABS(G267-'Invoer 1'!G267)</f>
        <v>0</v>
      </c>
      <c r="I267" s="2">
        <f>ABS('Invoer 1'!D267-'Invoer 2'!D267)</f>
        <v>0</v>
      </c>
      <c r="J267" s="2">
        <f>ABS('Invoer 1'!E267-'Invoer 2'!E267)</f>
        <v>0</v>
      </c>
      <c r="K267" s="2">
        <f>ABS('Invoer 1'!F267-'Invoer 2'!F267)</f>
        <v>0</v>
      </c>
    </row>
    <row r="268" spans="1:11" x14ac:dyDescent="0.25">
      <c r="A268" s="2">
        <f>'Invoer 1'!A268</f>
        <v>557</v>
      </c>
      <c r="B268" s="2" t="str">
        <f>'Invoer 1'!B268</f>
        <v>Melanchthon Wilgenplaslaan (Lokaal 2)</v>
      </c>
      <c r="C268" s="2" t="str">
        <f>'Invoer 1'!C268</f>
        <v>Wilgenplaslaan 194</v>
      </c>
      <c r="D268" s="7">
        <v>5</v>
      </c>
      <c r="E268" s="8">
        <v>12</v>
      </c>
      <c r="F268" s="8">
        <v>0</v>
      </c>
      <c r="G268" s="9">
        <f t="shared" si="4"/>
        <v>17</v>
      </c>
      <c r="H268" s="2">
        <f>ABS(G268-'Invoer 1'!G268)</f>
        <v>0</v>
      </c>
      <c r="I268" s="2">
        <f>ABS('Invoer 1'!D268-'Invoer 2'!D268)</f>
        <v>0</v>
      </c>
      <c r="J268" s="2">
        <f>ABS('Invoer 1'!E268-'Invoer 2'!E268)</f>
        <v>0</v>
      </c>
      <c r="K268" s="2">
        <f>ABS('Invoer 1'!F268-'Invoer 2'!F268)</f>
        <v>0</v>
      </c>
    </row>
    <row r="269" spans="1:11" x14ac:dyDescent="0.25">
      <c r="A269" s="2">
        <f>'Invoer 1'!A269</f>
        <v>560</v>
      </c>
      <c r="B269" s="2" t="str">
        <f>'Invoer 1'!B269</f>
        <v>Sporthal Mercatus (Gymzaal)</v>
      </c>
      <c r="C269" s="2" t="str">
        <f>'Invoer 1'!C269</f>
        <v>Spinozaweg 398</v>
      </c>
      <c r="D269" s="7">
        <v>2</v>
      </c>
      <c r="E269" s="8">
        <v>3</v>
      </c>
      <c r="F269" s="8">
        <v>1</v>
      </c>
      <c r="G269" s="9">
        <f t="shared" si="4"/>
        <v>6</v>
      </c>
      <c r="H269" s="2">
        <f>ABS(G269-'Invoer 1'!G269)</f>
        <v>0</v>
      </c>
      <c r="I269" s="2">
        <f>ABS('Invoer 1'!D269-'Invoer 2'!D269)</f>
        <v>0</v>
      </c>
      <c r="J269" s="2">
        <f>ABS('Invoer 1'!E269-'Invoer 2'!E269)</f>
        <v>0</v>
      </c>
      <c r="K269" s="2">
        <f>ABS('Invoer 1'!F269-'Invoer 2'!F269)</f>
        <v>0</v>
      </c>
    </row>
    <row r="270" spans="1:11" x14ac:dyDescent="0.25">
      <c r="A270" s="2">
        <f>'Invoer 1'!A270</f>
        <v>562</v>
      </c>
      <c r="B270" s="2" t="str">
        <f>'Invoer 1'!B270</f>
        <v>Gallery Untitled (Linkerzaal)</v>
      </c>
      <c r="C270" s="2" t="str">
        <f>'Invoer 1'!C270</f>
        <v>Koningsveldestraat 14</v>
      </c>
      <c r="D270" s="7">
        <v>3</v>
      </c>
      <c r="E270" s="8">
        <v>13</v>
      </c>
      <c r="F270" s="8">
        <v>3</v>
      </c>
      <c r="G270" s="9">
        <f t="shared" si="4"/>
        <v>19</v>
      </c>
      <c r="H270" s="2">
        <f>ABS(G270-'Invoer 1'!G270)</f>
        <v>0</v>
      </c>
      <c r="I270" s="2">
        <f>ABS('Invoer 1'!D270-'Invoer 2'!D270)</f>
        <v>0</v>
      </c>
      <c r="J270" s="2">
        <f>ABS('Invoer 1'!E270-'Invoer 2'!E270)</f>
        <v>0</v>
      </c>
      <c r="K270" s="2">
        <f>ABS('Invoer 1'!F270-'Invoer 2'!F270)</f>
        <v>0</v>
      </c>
    </row>
    <row r="271" spans="1:11" x14ac:dyDescent="0.25">
      <c r="A271" s="2">
        <f>'Invoer 1'!A271</f>
        <v>565</v>
      </c>
      <c r="B271" s="2" t="str">
        <f>'Invoer 1'!B271</f>
        <v>Grafisch Lyceum Rotterdam Heer Bokelweg (Entreehal)</v>
      </c>
      <c r="C271" s="2" t="str">
        <f>'Invoer 1'!C271</f>
        <v>Heer Bokelweg 255</v>
      </c>
      <c r="D271" s="7">
        <v>0</v>
      </c>
      <c r="E271" s="8">
        <v>12</v>
      </c>
      <c r="F271" s="8">
        <v>1</v>
      </c>
      <c r="G271" s="9">
        <f t="shared" si="4"/>
        <v>13</v>
      </c>
      <c r="H271" s="2">
        <f>ABS(G271-'Invoer 1'!G271)</f>
        <v>0</v>
      </c>
      <c r="I271" s="2">
        <f>ABS('Invoer 1'!D271-'Invoer 2'!D271)</f>
        <v>0</v>
      </c>
      <c r="J271" s="2">
        <f>ABS('Invoer 1'!E271-'Invoer 2'!E271)</f>
        <v>0</v>
      </c>
      <c r="K271" s="2">
        <f>ABS('Invoer 1'!F271-'Invoer 2'!F271)</f>
        <v>0</v>
      </c>
    </row>
    <row r="272" spans="1:11" x14ac:dyDescent="0.25">
      <c r="A272" s="2">
        <f>'Invoer 1'!A272</f>
        <v>566</v>
      </c>
      <c r="B272" s="2" t="str">
        <f>'Invoer 1'!B272</f>
        <v>Islamic University of Applied Sciences Rotterdam (Conferentiezaal)</v>
      </c>
      <c r="C272" s="2" t="str">
        <f>'Invoer 1'!C272</f>
        <v>Voorburgstraat 142</v>
      </c>
      <c r="D272" s="7">
        <v>0</v>
      </c>
      <c r="E272" s="8">
        <v>30</v>
      </c>
      <c r="F272" s="8">
        <v>1</v>
      </c>
      <c r="G272" s="9">
        <f t="shared" si="4"/>
        <v>31</v>
      </c>
      <c r="H272" s="2">
        <f>ABS(G272-'Invoer 1'!G272)</f>
        <v>0</v>
      </c>
      <c r="I272" s="2">
        <f>ABS('Invoer 1'!D272-'Invoer 2'!D272)</f>
        <v>0</v>
      </c>
      <c r="J272" s="2">
        <f>ABS('Invoer 1'!E272-'Invoer 2'!E272)</f>
        <v>0</v>
      </c>
      <c r="K272" s="2">
        <f>ABS('Invoer 1'!F272-'Invoer 2'!F272)</f>
        <v>0</v>
      </c>
    </row>
    <row r="273" spans="1:11" x14ac:dyDescent="0.25">
      <c r="A273" s="2">
        <f>'Invoer 1'!A273</f>
        <v>568</v>
      </c>
      <c r="B273" s="2" t="str">
        <f>'Invoer 1'!B273</f>
        <v>Gymzaal Bloemhof (Gymzaal)</v>
      </c>
      <c r="C273" s="2" t="str">
        <f>'Invoer 1'!C273</f>
        <v>Putseplein 20</v>
      </c>
      <c r="D273" s="7">
        <v>2</v>
      </c>
      <c r="E273" s="8">
        <v>4</v>
      </c>
      <c r="F273" s="8">
        <v>1</v>
      </c>
      <c r="G273" s="9">
        <f t="shared" si="4"/>
        <v>7</v>
      </c>
      <c r="H273" s="2">
        <f>ABS(G273-'Invoer 1'!G273)</f>
        <v>0</v>
      </c>
      <c r="I273" s="2">
        <f>ABS('Invoer 1'!D273-'Invoer 2'!D273)</f>
        <v>0</v>
      </c>
      <c r="J273" s="2">
        <f>ABS('Invoer 1'!E273-'Invoer 2'!E273)</f>
        <v>0</v>
      </c>
      <c r="K273" s="2">
        <f>ABS('Invoer 1'!F273-'Invoer 2'!F273)</f>
        <v>0</v>
      </c>
    </row>
    <row r="274" spans="1:11" x14ac:dyDescent="0.25">
      <c r="A274" s="2">
        <f>'Invoer 1'!A274</f>
        <v>570</v>
      </c>
      <c r="B274" s="2" t="str">
        <f>'Invoer 1'!B274</f>
        <v>Gymzaal Stichtseplein (Gymzaal)</v>
      </c>
      <c r="C274" s="2" t="str">
        <f>'Invoer 1'!C274</f>
        <v>Stichtseplein 2</v>
      </c>
      <c r="D274" s="7">
        <v>4</v>
      </c>
      <c r="E274" s="8">
        <v>2</v>
      </c>
      <c r="F274" s="8">
        <v>0</v>
      </c>
      <c r="G274" s="9">
        <f t="shared" si="4"/>
        <v>6</v>
      </c>
      <c r="H274" s="2">
        <f>ABS(G274-'Invoer 1'!G274)</f>
        <v>0</v>
      </c>
      <c r="I274" s="2">
        <f>ABS('Invoer 1'!D274-'Invoer 2'!D274)</f>
        <v>0</v>
      </c>
      <c r="J274" s="2">
        <f>ABS('Invoer 1'!E274-'Invoer 2'!E274)</f>
        <v>0</v>
      </c>
      <c r="K274" s="2">
        <f>ABS('Invoer 1'!F274-'Invoer 2'!F274)</f>
        <v>0</v>
      </c>
    </row>
    <row r="275" spans="1:11" x14ac:dyDescent="0.25">
      <c r="A275" s="2">
        <f>'Invoer 1'!A275</f>
        <v>571</v>
      </c>
      <c r="B275" s="2" t="str">
        <f>'Invoer 1'!B275</f>
        <v>Huis van de Wijk de Nieuwe Gaffel (Eetkamer)</v>
      </c>
      <c r="C275" s="2" t="str">
        <f>'Invoer 1'!C275</f>
        <v>Gaffelstraat 63</v>
      </c>
      <c r="D275" s="7">
        <v>3</v>
      </c>
      <c r="E275" s="8">
        <v>6</v>
      </c>
      <c r="F275" s="8">
        <v>0</v>
      </c>
      <c r="G275" s="9">
        <f t="shared" si="4"/>
        <v>9</v>
      </c>
      <c r="H275" s="2">
        <f>ABS(G275-'Invoer 1'!G275)</f>
        <v>0</v>
      </c>
      <c r="I275" s="2">
        <f>ABS('Invoer 1'!D275-'Invoer 2'!D275)</f>
        <v>0</v>
      </c>
      <c r="J275" s="2">
        <f>ABS('Invoer 1'!E275-'Invoer 2'!E275)</f>
        <v>0</v>
      </c>
      <c r="K275" s="2">
        <f>ABS('Invoer 1'!F275-'Invoer 2'!F275)</f>
        <v>0</v>
      </c>
    </row>
    <row r="276" spans="1:11" x14ac:dyDescent="0.25">
      <c r="A276" s="2">
        <f>'Invoer 1'!A276</f>
        <v>579</v>
      </c>
      <c r="B276" s="2" t="str">
        <f>'Invoer 1'!B276</f>
        <v>Wijk- en Speeltuinvereniging Tarwewijk (Clubhuis)</v>
      </c>
      <c r="C276" s="2" t="str">
        <f>'Invoer 1'!C276</f>
        <v>Mijnkintstraat 5</v>
      </c>
      <c r="D276" s="7">
        <v>6</v>
      </c>
      <c r="E276" s="8">
        <v>7</v>
      </c>
      <c r="F276" s="8">
        <v>0</v>
      </c>
      <c r="G276" s="9">
        <f t="shared" si="4"/>
        <v>13</v>
      </c>
      <c r="H276" s="2">
        <f>ABS(G276-'Invoer 1'!G276)</f>
        <v>0</v>
      </c>
      <c r="I276" s="2">
        <f>ABS('Invoer 1'!D276-'Invoer 2'!D276)</f>
        <v>0</v>
      </c>
      <c r="J276" s="2">
        <f>ABS('Invoer 1'!E276-'Invoer 2'!E276)</f>
        <v>0</v>
      </c>
      <c r="K276" s="2">
        <f>ABS('Invoer 1'!F276-'Invoer 2'!F276)</f>
        <v>0</v>
      </c>
    </row>
    <row r="277" spans="1:11" x14ac:dyDescent="0.25">
      <c r="A277" s="2">
        <f>'Invoer 1'!A277</f>
        <v>580</v>
      </c>
      <c r="B277" s="2" t="str">
        <f>'Invoer 1'!B277</f>
        <v>Sportcomplex Abeelweg (Kantine CKV NIO)</v>
      </c>
      <c r="C277" s="2" t="str">
        <f>'Invoer 1'!C277</f>
        <v>Abeelweg 233</v>
      </c>
      <c r="D277" s="7">
        <v>4</v>
      </c>
      <c r="E277" s="8">
        <v>17</v>
      </c>
      <c r="F277" s="8">
        <v>0</v>
      </c>
      <c r="G277" s="9">
        <f t="shared" si="4"/>
        <v>21</v>
      </c>
      <c r="H277" s="2">
        <f>ABS(G277-'Invoer 1'!G277)</f>
        <v>0</v>
      </c>
      <c r="I277" s="2">
        <f>ABS('Invoer 1'!D277-'Invoer 2'!D277)</f>
        <v>0</v>
      </c>
      <c r="J277" s="2">
        <f>ABS('Invoer 1'!E277-'Invoer 2'!E277)</f>
        <v>0</v>
      </c>
      <c r="K277" s="2">
        <f>ABS('Invoer 1'!F277-'Invoer 2'!F277)</f>
        <v>0</v>
      </c>
    </row>
    <row r="278" spans="1:11" x14ac:dyDescent="0.25">
      <c r="A278" s="2">
        <f>'Invoer 1'!A278</f>
        <v>581</v>
      </c>
      <c r="B278" s="2" t="str">
        <f>'Invoer 1'!B278</f>
        <v>Grote Kerk Overschie (Kerkzaal)</v>
      </c>
      <c r="C278" s="2" t="str">
        <f>'Invoer 1'!C278</f>
        <v>Overschiese Dorpsstraat 95</v>
      </c>
      <c r="D278" s="7">
        <v>6</v>
      </c>
      <c r="E278" s="8">
        <v>12</v>
      </c>
      <c r="F278" s="8">
        <v>1</v>
      </c>
      <c r="G278" s="9">
        <f t="shared" si="4"/>
        <v>19</v>
      </c>
      <c r="H278" s="2">
        <f>ABS(G278-'Invoer 1'!G278)</f>
        <v>0</v>
      </c>
      <c r="I278" s="2">
        <f>ABS('Invoer 1'!D278-'Invoer 2'!D278)</f>
        <v>0</v>
      </c>
      <c r="J278" s="2">
        <f>ABS('Invoer 1'!E278-'Invoer 2'!E278)</f>
        <v>0</v>
      </c>
      <c r="K278" s="2">
        <f>ABS('Invoer 1'!F278-'Invoer 2'!F278)</f>
        <v>0</v>
      </c>
    </row>
    <row r="279" spans="1:11" x14ac:dyDescent="0.25">
      <c r="A279" s="2">
        <f>'Invoer 1'!A279</f>
        <v>582</v>
      </c>
      <c r="B279" s="2" t="str">
        <f>'Invoer 1'!B279</f>
        <v>X-preszo Ministries (Kerkzaal)</v>
      </c>
      <c r="C279" s="2" t="str">
        <f>'Invoer 1'!C279</f>
        <v>Cornelis Danckertsstraat 36</v>
      </c>
      <c r="D279" s="7">
        <v>10</v>
      </c>
      <c r="E279" s="8">
        <v>15</v>
      </c>
      <c r="F279" s="8">
        <v>2</v>
      </c>
      <c r="G279" s="9">
        <f t="shared" si="4"/>
        <v>27</v>
      </c>
      <c r="H279" s="2">
        <f>ABS(G279-'Invoer 1'!G279)</f>
        <v>0</v>
      </c>
      <c r="I279" s="2">
        <f>ABS('Invoer 1'!D279-'Invoer 2'!D279)</f>
        <v>0</v>
      </c>
      <c r="J279" s="2">
        <f>ABS('Invoer 1'!E279-'Invoer 2'!E279)</f>
        <v>0</v>
      </c>
      <c r="K279" s="2">
        <f>ABS('Invoer 1'!F279-'Invoer 2'!F279)</f>
        <v>0</v>
      </c>
    </row>
    <row r="280" spans="1:11" x14ac:dyDescent="0.25">
      <c r="A280" s="2">
        <f>'Invoer 1'!A280</f>
        <v>583</v>
      </c>
      <c r="B280" s="2" t="str">
        <f>'Invoer 1'!B280</f>
        <v>Berlagehof (Recreatieruimte)</v>
      </c>
      <c r="C280" s="2" t="str">
        <f>'Invoer 1'!C280</f>
        <v>Hanrathstraat 8</v>
      </c>
      <c r="D280" s="7">
        <v>17</v>
      </c>
      <c r="E280" s="8">
        <v>9</v>
      </c>
      <c r="F280" s="8">
        <v>0</v>
      </c>
      <c r="G280" s="9">
        <f t="shared" si="4"/>
        <v>26</v>
      </c>
      <c r="H280" s="2">
        <f>ABS(G280-'Invoer 1'!G280)</f>
        <v>0</v>
      </c>
      <c r="I280" s="2">
        <f>ABS('Invoer 1'!D280-'Invoer 2'!D280)</f>
        <v>0</v>
      </c>
      <c r="J280" s="2">
        <f>ABS('Invoer 1'!E280-'Invoer 2'!E280)</f>
        <v>0</v>
      </c>
      <c r="K280" s="2">
        <f>ABS('Invoer 1'!F280-'Invoer 2'!F280)</f>
        <v>0</v>
      </c>
    </row>
    <row r="281" spans="1:11" x14ac:dyDescent="0.25">
      <c r="A281" s="2">
        <f>'Invoer 1'!A281</f>
        <v>585</v>
      </c>
      <c r="B281" s="2" t="str">
        <f>'Invoer 1'!B281</f>
        <v>Huis van de Wijk Het Middelpunt (Kantine)</v>
      </c>
      <c r="C281" s="2" t="str">
        <f>'Invoer 1'!C281</f>
        <v>Slinge 250</v>
      </c>
      <c r="D281" s="7">
        <v>3</v>
      </c>
      <c r="E281" s="8">
        <v>1</v>
      </c>
      <c r="F281" s="8">
        <v>2</v>
      </c>
      <c r="G281" s="9">
        <f t="shared" si="4"/>
        <v>6</v>
      </c>
      <c r="H281" s="2">
        <f>ABS(G281-'Invoer 1'!G281)</f>
        <v>0</v>
      </c>
      <c r="I281" s="2">
        <f>ABS('Invoer 1'!D281-'Invoer 2'!D281)</f>
        <v>0</v>
      </c>
      <c r="J281" s="2">
        <f>ABS('Invoer 1'!E281-'Invoer 2'!E281)</f>
        <v>0</v>
      </c>
      <c r="K281" s="2">
        <f>ABS('Invoer 1'!F281-'Invoer 2'!F281)</f>
        <v>0</v>
      </c>
    </row>
    <row r="282" spans="1:11" x14ac:dyDescent="0.25">
      <c r="A282" s="2">
        <f>'Invoer 1'!A282</f>
        <v>587</v>
      </c>
      <c r="B282" s="2" t="str">
        <f>'Invoer 1'!B282</f>
        <v>STC Group Lloydstraat (Mullerzaal)</v>
      </c>
      <c r="C282" s="2" t="str">
        <f>'Invoer 1'!C282</f>
        <v>Lloydstraat 300</v>
      </c>
      <c r="D282" s="7">
        <v>1</v>
      </c>
      <c r="E282" s="8">
        <v>37</v>
      </c>
      <c r="F282" s="8">
        <v>0</v>
      </c>
      <c r="G282" s="9">
        <f t="shared" si="4"/>
        <v>38</v>
      </c>
      <c r="H282" s="2">
        <f>ABS(G282-'Invoer 1'!G282)</f>
        <v>0</v>
      </c>
      <c r="I282" s="2">
        <f>ABS('Invoer 1'!D282-'Invoer 2'!D282)</f>
        <v>0</v>
      </c>
      <c r="J282" s="2">
        <f>ABS('Invoer 1'!E282-'Invoer 2'!E282)</f>
        <v>0</v>
      </c>
      <c r="K282" s="2">
        <f>ABS('Invoer 1'!F282-'Invoer 2'!F282)</f>
        <v>0</v>
      </c>
    </row>
    <row r="283" spans="1:11" x14ac:dyDescent="0.25">
      <c r="A283" s="2">
        <f>'Invoer 1'!A283</f>
        <v>588</v>
      </c>
      <c r="B283" s="2" t="str">
        <f>'Invoer 1'!B283</f>
        <v>Marnix Gymnasium (Gymlokaal)</v>
      </c>
      <c r="C283" s="2" t="str">
        <f>'Invoer 1'!C283</f>
        <v>Essenburgsingel 58</v>
      </c>
      <c r="D283" s="7">
        <v>2</v>
      </c>
      <c r="E283" s="8">
        <v>16</v>
      </c>
      <c r="F283" s="8">
        <v>1</v>
      </c>
      <c r="G283" s="9">
        <f t="shared" si="4"/>
        <v>19</v>
      </c>
      <c r="H283" s="2">
        <f>ABS(G283-'Invoer 1'!G283)</f>
        <v>0</v>
      </c>
      <c r="I283" s="2">
        <f>ABS('Invoer 1'!D283-'Invoer 2'!D283)</f>
        <v>0</v>
      </c>
      <c r="J283" s="2">
        <f>ABS('Invoer 1'!E283-'Invoer 2'!E283)</f>
        <v>0</v>
      </c>
      <c r="K283" s="2">
        <f>ABS('Invoer 1'!F283-'Invoer 2'!F283)</f>
        <v>0</v>
      </c>
    </row>
    <row r="284" spans="1:11" x14ac:dyDescent="0.25">
      <c r="A284" s="2">
        <f>'Invoer 1'!A284</f>
        <v>589</v>
      </c>
      <c r="B284" s="2" t="str">
        <f>'Invoer 1'!B284</f>
        <v>CCPR/Centrum Arrahma (Lokaal)</v>
      </c>
      <c r="C284" s="2" t="str">
        <f>'Invoer 1'!C284</f>
        <v>Albregt-Engelmanstraat 43</v>
      </c>
      <c r="D284" s="7">
        <v>2</v>
      </c>
      <c r="E284" s="8">
        <v>8</v>
      </c>
      <c r="F284" s="8">
        <v>1</v>
      </c>
      <c r="G284" s="9">
        <f t="shared" si="4"/>
        <v>11</v>
      </c>
      <c r="H284" s="2">
        <f>ABS(G284-'Invoer 1'!G284)</f>
        <v>0</v>
      </c>
      <c r="I284" s="2">
        <f>ABS('Invoer 1'!D284-'Invoer 2'!D284)</f>
        <v>0</v>
      </c>
      <c r="J284" s="2">
        <f>ABS('Invoer 1'!E284-'Invoer 2'!E284)</f>
        <v>0</v>
      </c>
      <c r="K284" s="2">
        <f>ABS('Invoer 1'!F284-'Invoer 2'!F284)</f>
        <v>0</v>
      </c>
    </row>
    <row r="285" spans="1:11" x14ac:dyDescent="0.25">
      <c r="A285" s="2">
        <f>'Invoer 1'!A285</f>
        <v>591</v>
      </c>
      <c r="B285" s="2" t="str">
        <f>'Invoer 1'!B285</f>
        <v>Thuis in West (Grote zaal)</v>
      </c>
      <c r="C285" s="2" t="str">
        <f>'Invoer 1'!C285</f>
        <v>Robert Fruinstraat 28</v>
      </c>
      <c r="D285" s="7">
        <v>10</v>
      </c>
      <c r="E285" s="8">
        <v>25</v>
      </c>
      <c r="F285" s="8">
        <v>0</v>
      </c>
      <c r="G285" s="9">
        <f t="shared" si="4"/>
        <v>35</v>
      </c>
      <c r="H285" s="2">
        <f>ABS(G285-'Invoer 1'!G285)</f>
        <v>0</v>
      </c>
      <c r="I285" s="2">
        <f>ABS('Invoer 1'!D285-'Invoer 2'!D285)</f>
        <v>0</v>
      </c>
      <c r="J285" s="2">
        <f>ABS('Invoer 1'!E285-'Invoer 2'!E285)</f>
        <v>0</v>
      </c>
      <c r="K285" s="2">
        <f>ABS('Invoer 1'!F285-'Invoer 2'!F285)</f>
        <v>0</v>
      </c>
    </row>
    <row r="286" spans="1:11" x14ac:dyDescent="0.25">
      <c r="A286" s="2">
        <f>'Invoer 1'!A286</f>
        <v>593</v>
      </c>
      <c r="B286" s="2" t="str">
        <f>'Invoer 1'!B286</f>
        <v>XerxesDZB (Kantine)</v>
      </c>
      <c r="C286" s="2" t="str">
        <f>'Invoer 1'!C286</f>
        <v>Igor Stravinskisingel 1</v>
      </c>
      <c r="D286" s="7">
        <v>2</v>
      </c>
      <c r="E286" s="8">
        <v>1</v>
      </c>
      <c r="F286" s="8">
        <v>0</v>
      </c>
      <c r="G286" s="9">
        <f t="shared" si="4"/>
        <v>3</v>
      </c>
      <c r="H286" s="2">
        <f>ABS(G286-'Invoer 1'!G286)</f>
        <v>0</v>
      </c>
      <c r="I286" s="2">
        <f>ABS('Invoer 1'!D286-'Invoer 2'!D286)</f>
        <v>0</v>
      </c>
      <c r="J286" s="2">
        <f>ABS('Invoer 1'!E286-'Invoer 2'!E286)</f>
        <v>0</v>
      </c>
      <c r="K286" s="2">
        <f>ABS('Invoer 1'!F286-'Invoer 2'!F286)</f>
        <v>0</v>
      </c>
    </row>
    <row r="287" spans="1:11" x14ac:dyDescent="0.25">
      <c r="A287" s="2">
        <f>'Invoer 1'!A287</f>
        <v>596</v>
      </c>
      <c r="B287" s="2" t="str">
        <f>'Invoer 1'!B287</f>
        <v>Bibliotheek Overschie (Algemene ruimte)</v>
      </c>
      <c r="C287" s="2" t="str">
        <f>'Invoer 1'!C287</f>
        <v>Hoge Schiehof 39</v>
      </c>
      <c r="D287" s="7">
        <v>3</v>
      </c>
      <c r="E287" s="8">
        <v>12</v>
      </c>
      <c r="F287" s="8">
        <v>1</v>
      </c>
      <c r="G287" s="9">
        <f t="shared" si="4"/>
        <v>16</v>
      </c>
      <c r="H287" s="2">
        <f>ABS(G287-'Invoer 1'!G287)</f>
        <v>0</v>
      </c>
      <c r="I287" s="2">
        <f>ABS('Invoer 1'!D287-'Invoer 2'!D287)</f>
        <v>0</v>
      </c>
      <c r="J287" s="2">
        <f>ABS('Invoer 1'!E287-'Invoer 2'!E287)</f>
        <v>0</v>
      </c>
      <c r="K287" s="2">
        <f>ABS('Invoer 1'!F287-'Invoer 2'!F287)</f>
        <v>0</v>
      </c>
    </row>
    <row r="288" spans="1:11" x14ac:dyDescent="0.25">
      <c r="A288" s="2">
        <f>'Invoer 1'!A288</f>
        <v>598</v>
      </c>
      <c r="B288" s="2" t="str">
        <f>'Invoer 1'!B288</f>
        <v>A. Willeboerschool (Gymzaal)</v>
      </c>
      <c r="C288" s="2" t="str">
        <f>'Invoer 1'!C288</f>
        <v>Meindert Hobbemalaan 2</v>
      </c>
      <c r="D288" s="7">
        <v>3</v>
      </c>
      <c r="E288" s="8">
        <v>6</v>
      </c>
      <c r="F288" s="8">
        <v>0</v>
      </c>
      <c r="G288" s="9">
        <f t="shared" si="4"/>
        <v>9</v>
      </c>
      <c r="H288" s="2">
        <f>ABS(G288-'Invoer 1'!G288)</f>
        <v>0</v>
      </c>
      <c r="I288" s="2">
        <f>ABS('Invoer 1'!D288-'Invoer 2'!D288)</f>
        <v>0</v>
      </c>
      <c r="J288" s="2">
        <f>ABS('Invoer 1'!E288-'Invoer 2'!E288)</f>
        <v>0</v>
      </c>
      <c r="K288" s="2">
        <f>ABS('Invoer 1'!F288-'Invoer 2'!F288)</f>
        <v>0</v>
      </c>
    </row>
    <row r="289" spans="1:11" x14ac:dyDescent="0.25">
      <c r="A289" s="2">
        <f>'Invoer 1'!A289</f>
        <v>599</v>
      </c>
      <c r="B289" s="2" t="str">
        <f>'Invoer 1'!B289</f>
        <v>De Theaterschool (Het Theatercafé)</v>
      </c>
      <c r="C289" s="2" t="str">
        <f>'Invoer 1'!C289</f>
        <v>Pieter de Hoochweg 222</v>
      </c>
      <c r="D289" s="7">
        <v>1</v>
      </c>
      <c r="E289" s="8">
        <v>53</v>
      </c>
      <c r="F289" s="8">
        <v>2</v>
      </c>
      <c r="G289" s="9">
        <f t="shared" si="4"/>
        <v>56</v>
      </c>
      <c r="H289" s="2">
        <f>ABS(G289-'Invoer 1'!G289)</f>
        <v>0</v>
      </c>
      <c r="I289" s="2">
        <f>ABS('Invoer 1'!D289-'Invoer 2'!D289)</f>
        <v>0</v>
      </c>
      <c r="J289" s="2">
        <f>ABS('Invoer 1'!E289-'Invoer 2'!E289)</f>
        <v>0</v>
      </c>
      <c r="K289" s="2">
        <f>ABS('Invoer 1'!F289-'Invoer 2'!F289)</f>
        <v>0</v>
      </c>
    </row>
    <row r="290" spans="1:11" x14ac:dyDescent="0.25">
      <c r="A290" s="2">
        <f>'Invoer 1'!A290</f>
        <v>600</v>
      </c>
      <c r="B290" s="2" t="str">
        <f>'Invoer 1'!B290</f>
        <v>Zuider Gymnasium (Atrium)</v>
      </c>
      <c r="C290" s="2" t="str">
        <f>'Invoer 1'!C290</f>
        <v>Groene Hilledijk 493</v>
      </c>
      <c r="D290" s="7">
        <v>4</v>
      </c>
      <c r="E290" s="8">
        <v>6</v>
      </c>
      <c r="F290" s="8">
        <v>1</v>
      </c>
      <c r="G290" s="9">
        <f t="shared" si="4"/>
        <v>11</v>
      </c>
      <c r="H290" s="2">
        <f>ABS(G290-'Invoer 1'!G290)</f>
        <v>0</v>
      </c>
      <c r="I290" s="2">
        <f>ABS('Invoer 1'!D290-'Invoer 2'!D290)</f>
        <v>0</v>
      </c>
      <c r="J290" s="2">
        <f>ABS('Invoer 1'!E290-'Invoer 2'!E290)</f>
        <v>0</v>
      </c>
      <c r="K290" s="2">
        <f>ABS('Invoer 1'!F290-'Invoer 2'!F290)</f>
        <v>0</v>
      </c>
    </row>
    <row r="291" spans="1:11" x14ac:dyDescent="0.25">
      <c r="A291" s="2">
        <f>'Invoer 1'!A291</f>
        <v>611</v>
      </c>
      <c r="B291" s="2" t="str">
        <f>'Invoer 1'!B291</f>
        <v>Tennisvereniging Zalmplaat (Clubhuis)</v>
      </c>
      <c r="C291" s="2" t="str">
        <f>'Invoer 1'!C291</f>
        <v>Dobber 20</v>
      </c>
      <c r="D291" s="7">
        <v>3</v>
      </c>
      <c r="E291" s="8">
        <v>4</v>
      </c>
      <c r="F291" s="8">
        <v>0</v>
      </c>
      <c r="G291" s="9">
        <f t="shared" si="4"/>
        <v>7</v>
      </c>
      <c r="H291" s="2">
        <f>ABS(G291-'Invoer 1'!G291)</f>
        <v>0</v>
      </c>
      <c r="I291" s="2">
        <f>ABS('Invoer 1'!D291-'Invoer 2'!D291)</f>
        <v>0</v>
      </c>
      <c r="J291" s="2">
        <f>ABS('Invoer 1'!E291-'Invoer 2'!E291)</f>
        <v>0</v>
      </c>
      <c r="K291" s="2">
        <f>ABS('Invoer 1'!F291-'Invoer 2'!F291)</f>
        <v>0</v>
      </c>
    </row>
    <row r="292" spans="1:11" x14ac:dyDescent="0.25">
      <c r="A292" s="2">
        <f>'Invoer 1'!A292</f>
        <v>613</v>
      </c>
      <c r="B292" s="2" t="str">
        <f>'Invoer 1'!B292</f>
        <v>Tennisvereniging L.T.C. Hoogvliet (Clubhuis)</v>
      </c>
      <c r="C292" s="2" t="str">
        <f>'Invoer 1'!C292</f>
        <v>Groothoefblad 13</v>
      </c>
      <c r="D292" s="7">
        <v>0</v>
      </c>
      <c r="E292" s="8">
        <v>4</v>
      </c>
      <c r="F292" s="8">
        <v>2</v>
      </c>
      <c r="G292" s="9">
        <f t="shared" si="4"/>
        <v>6</v>
      </c>
      <c r="H292" s="2">
        <f>ABS(G292-'Invoer 1'!G292)</f>
        <v>0</v>
      </c>
      <c r="I292" s="2">
        <f>ABS('Invoer 1'!D292-'Invoer 2'!D292)</f>
        <v>0</v>
      </c>
      <c r="J292" s="2">
        <f>ABS('Invoer 1'!E292-'Invoer 2'!E292)</f>
        <v>0</v>
      </c>
      <c r="K292" s="2">
        <f>ABS('Invoer 1'!F292-'Invoer 2'!F292)</f>
        <v>0</v>
      </c>
    </row>
    <row r="293" spans="1:11" x14ac:dyDescent="0.25">
      <c r="A293" s="2">
        <f>'Invoer 1'!A293</f>
        <v>615</v>
      </c>
      <c r="B293" s="2" t="str">
        <f>'Invoer 1'!B293</f>
        <v>Stadskwekerij De Kas (De Kas)</v>
      </c>
      <c r="C293" s="2" t="str">
        <f>'Invoer 1'!C293</f>
        <v>Van Beuningenstraat 22</v>
      </c>
      <c r="D293" s="7">
        <v>3</v>
      </c>
      <c r="E293" s="8">
        <v>55</v>
      </c>
      <c r="F293" s="8">
        <v>0</v>
      </c>
      <c r="G293" s="9">
        <f t="shared" si="4"/>
        <v>58</v>
      </c>
      <c r="H293" s="2">
        <f>ABS(G293-'Invoer 1'!G293)</f>
        <v>0</v>
      </c>
      <c r="I293" s="2">
        <f>ABS('Invoer 1'!D293-'Invoer 2'!D293)</f>
        <v>0</v>
      </c>
      <c r="J293" s="2">
        <f>ABS('Invoer 1'!E293-'Invoer 2'!E293)</f>
        <v>0</v>
      </c>
      <c r="K293" s="2">
        <f>ABS('Invoer 1'!F293-'Invoer 2'!F293)</f>
        <v>0</v>
      </c>
    </row>
    <row r="294" spans="1:11" x14ac:dyDescent="0.25">
      <c r="A294" s="2">
        <f>'Invoer 1'!A294</f>
        <v>617</v>
      </c>
      <c r="B294" s="2" t="str">
        <f>'Invoer 1'!B294</f>
        <v>Huis van de Wijk De Dijk (Zaal)</v>
      </c>
      <c r="C294" s="2" t="str">
        <f>'Invoer 1'!C294</f>
        <v>Susannadijk 153</v>
      </c>
      <c r="D294" s="7">
        <v>5</v>
      </c>
      <c r="E294" s="8">
        <v>1</v>
      </c>
      <c r="F294" s="8">
        <v>1</v>
      </c>
      <c r="G294" s="9">
        <f t="shared" si="4"/>
        <v>7</v>
      </c>
      <c r="H294" s="2">
        <f>ABS(G294-'Invoer 1'!G294)</f>
        <v>0</v>
      </c>
      <c r="I294" s="2">
        <f>ABS('Invoer 1'!D294-'Invoer 2'!D294)</f>
        <v>0</v>
      </c>
      <c r="J294" s="2">
        <f>ABS('Invoer 1'!E294-'Invoer 2'!E294)</f>
        <v>0</v>
      </c>
      <c r="K294" s="2">
        <f>ABS('Invoer 1'!F294-'Invoer 2'!F294)</f>
        <v>0</v>
      </c>
    </row>
    <row r="295" spans="1:11" x14ac:dyDescent="0.25">
      <c r="A295" s="2">
        <f>'Invoer 1'!A295</f>
        <v>623</v>
      </c>
      <c r="B295" s="2" t="str">
        <f>'Invoer 1'!B295</f>
        <v>Huis van de Wijk Carnisse (Huiskamer)</v>
      </c>
      <c r="C295" s="2" t="str">
        <f>'Invoer 1'!C295</f>
        <v>Texelsestraat 18</v>
      </c>
      <c r="D295" s="7">
        <v>7</v>
      </c>
      <c r="E295" s="8">
        <v>8</v>
      </c>
      <c r="F295" s="8">
        <v>0</v>
      </c>
      <c r="G295" s="9">
        <f t="shared" si="4"/>
        <v>15</v>
      </c>
      <c r="H295" s="2">
        <f>ABS(G295-'Invoer 1'!G295)</f>
        <v>0</v>
      </c>
      <c r="I295" s="2">
        <f>ABS('Invoer 1'!D295-'Invoer 2'!D295)</f>
        <v>0</v>
      </c>
      <c r="J295" s="2">
        <f>ABS('Invoer 1'!E295-'Invoer 2'!E295)</f>
        <v>0</v>
      </c>
      <c r="K295" s="2">
        <f>ABS('Invoer 1'!F295-'Invoer 2'!F295)</f>
        <v>0</v>
      </c>
    </row>
    <row r="296" spans="1:11" x14ac:dyDescent="0.25">
      <c r="A296" s="2">
        <f>'Invoer 1'!A296</f>
        <v>624</v>
      </c>
      <c r="B296" s="2" t="str">
        <f>'Invoer 1'!B296</f>
        <v>Bethelkerk Charlois (De Huiskamer)</v>
      </c>
      <c r="C296" s="2" t="str">
        <f>'Invoer 1'!C296</f>
        <v>Boergoensevliet 24</v>
      </c>
      <c r="D296" s="7">
        <v>21</v>
      </c>
      <c r="E296" s="8">
        <v>18</v>
      </c>
      <c r="F296" s="8">
        <v>0</v>
      </c>
      <c r="G296" s="9">
        <f t="shared" si="4"/>
        <v>39</v>
      </c>
      <c r="H296" s="2">
        <f>ABS(G296-'Invoer 1'!G296)</f>
        <v>0</v>
      </c>
      <c r="I296" s="2">
        <f>ABS('Invoer 1'!D296-'Invoer 2'!D296)</f>
        <v>0</v>
      </c>
      <c r="J296" s="2">
        <f>ABS('Invoer 1'!E296-'Invoer 2'!E296)</f>
        <v>0</v>
      </c>
      <c r="K296" s="2">
        <f>ABS('Invoer 1'!F296-'Invoer 2'!F296)</f>
        <v>0</v>
      </c>
    </row>
    <row r="297" spans="1:11" x14ac:dyDescent="0.25">
      <c r="A297" s="2">
        <f>'Invoer 1'!A297</f>
        <v>627</v>
      </c>
      <c r="B297" s="2" t="str">
        <f>'Invoer 1'!B297</f>
        <v>Europoort International Church (Entree)</v>
      </c>
      <c r="C297" s="2" t="str">
        <f>'Invoer 1'!C297</f>
        <v>Nieuwe Binnenweg 324</v>
      </c>
      <c r="D297" s="7">
        <v>6</v>
      </c>
      <c r="E297" s="8">
        <v>37</v>
      </c>
      <c r="F297" s="8">
        <v>0</v>
      </c>
      <c r="G297" s="9">
        <f t="shared" si="4"/>
        <v>43</v>
      </c>
      <c r="H297" s="2">
        <f>ABS(G297-'Invoer 1'!G297)</f>
        <v>0</v>
      </c>
      <c r="I297" s="2">
        <f>ABS('Invoer 1'!D297-'Invoer 2'!D297)</f>
        <v>0</v>
      </c>
      <c r="J297" s="2">
        <f>ABS('Invoer 1'!E297-'Invoer 2'!E297)</f>
        <v>0</v>
      </c>
      <c r="K297" s="2">
        <f>ABS('Invoer 1'!F297-'Invoer 2'!F297)</f>
        <v>0</v>
      </c>
    </row>
    <row r="298" spans="1:11" x14ac:dyDescent="0.25">
      <c r="A298" s="2">
        <f>'Invoer 1'!A298</f>
        <v>628</v>
      </c>
      <c r="B298" s="2" t="str">
        <f>'Invoer 1'!B298</f>
        <v>Prinses Theater (Zaal)</v>
      </c>
      <c r="C298" s="2" t="str">
        <f>'Invoer 1'!C298</f>
        <v>Schiedamseweg 19</v>
      </c>
      <c r="D298" s="7">
        <v>4</v>
      </c>
      <c r="E298" s="8">
        <v>44</v>
      </c>
      <c r="F298" s="8">
        <v>1</v>
      </c>
      <c r="G298" s="9">
        <f t="shared" si="4"/>
        <v>49</v>
      </c>
      <c r="H298" s="2">
        <f>ABS(G298-'Invoer 1'!G298)</f>
        <v>0</v>
      </c>
      <c r="I298" s="2">
        <f>ABS('Invoer 1'!D298-'Invoer 2'!D298)</f>
        <v>0</v>
      </c>
      <c r="J298" s="2">
        <f>ABS('Invoer 1'!E298-'Invoer 2'!E298)</f>
        <v>0</v>
      </c>
      <c r="K298" s="2">
        <f>ABS('Invoer 1'!F298-'Invoer 2'!F298)</f>
        <v>0</v>
      </c>
    </row>
    <row r="299" spans="1:11" x14ac:dyDescent="0.25">
      <c r="A299" s="2">
        <f>'Invoer 1'!A299</f>
        <v>631</v>
      </c>
      <c r="B299" s="2" t="str">
        <f>'Invoer 1'!B299</f>
        <v>Speeltuin Fuchsia (Clubhuis)</v>
      </c>
      <c r="C299" s="2" t="str">
        <f>'Invoer 1'!C299</f>
        <v>Fuchsiastraat 31</v>
      </c>
      <c r="D299" s="7">
        <v>5</v>
      </c>
      <c r="E299" s="8">
        <v>8</v>
      </c>
      <c r="F299" s="8">
        <v>0</v>
      </c>
      <c r="G299" s="9">
        <f t="shared" si="4"/>
        <v>13</v>
      </c>
      <c r="H299" s="2">
        <f>ABS(G299-'Invoer 1'!G299)</f>
        <v>0</v>
      </c>
      <c r="I299" s="2">
        <f>ABS('Invoer 1'!D299-'Invoer 2'!D299)</f>
        <v>0</v>
      </c>
      <c r="J299" s="2">
        <f>ABS('Invoer 1'!E299-'Invoer 2'!E299)</f>
        <v>0</v>
      </c>
      <c r="K299" s="2">
        <f>ABS('Invoer 1'!F299-'Invoer 2'!F299)</f>
        <v>0</v>
      </c>
    </row>
    <row r="300" spans="1:11" x14ac:dyDescent="0.25">
      <c r="A300" s="2">
        <f>'Invoer 1'!A300</f>
        <v>632</v>
      </c>
      <c r="B300" s="2" t="str">
        <f>'Invoer 1'!B300</f>
        <v>Speeltuin De Klimroos (Activiteitenzaal)</v>
      </c>
      <c r="C300" s="2" t="str">
        <f>'Invoer 1'!C300</f>
        <v>Putsebocht 183</v>
      </c>
      <c r="D300" s="7">
        <v>2</v>
      </c>
      <c r="E300" s="8">
        <v>3</v>
      </c>
      <c r="F300" s="8">
        <v>0</v>
      </c>
      <c r="G300" s="9">
        <f t="shared" si="4"/>
        <v>5</v>
      </c>
      <c r="H300" s="2">
        <f>ABS(G300-'Invoer 1'!G300)</f>
        <v>0</v>
      </c>
      <c r="I300" s="2">
        <f>ABS('Invoer 1'!D300-'Invoer 2'!D300)</f>
        <v>0</v>
      </c>
      <c r="J300" s="2">
        <f>ABS('Invoer 1'!E300-'Invoer 2'!E300)</f>
        <v>0</v>
      </c>
      <c r="K300" s="2">
        <f>ABS('Invoer 1'!F300-'Invoer 2'!F300)</f>
        <v>0</v>
      </c>
    </row>
    <row r="301" spans="1:11" x14ac:dyDescent="0.25">
      <c r="A301" s="2">
        <f>'Invoer 1'!A301</f>
        <v>633</v>
      </c>
      <c r="B301" s="2" t="str">
        <f>'Invoer 1'!B301</f>
        <v>Erasmus University College (College Zaal A)</v>
      </c>
      <c r="C301" s="2" t="str">
        <f>'Invoer 1'!C301</f>
        <v>Nieuwemarkt 1</v>
      </c>
      <c r="D301" s="7">
        <v>2</v>
      </c>
      <c r="E301" s="8">
        <v>43</v>
      </c>
      <c r="F301" s="8">
        <v>3</v>
      </c>
      <c r="G301" s="9">
        <f t="shared" si="4"/>
        <v>48</v>
      </c>
      <c r="H301" s="2">
        <f>ABS(G301-'Invoer 1'!G301)</f>
        <v>0</v>
      </c>
      <c r="I301" s="2">
        <f>ABS('Invoer 1'!D301-'Invoer 2'!D301)</f>
        <v>0</v>
      </c>
      <c r="J301" s="2">
        <f>ABS('Invoer 1'!E301-'Invoer 2'!E301)</f>
        <v>0</v>
      </c>
      <c r="K301" s="2">
        <f>ABS('Invoer 1'!F301-'Invoer 2'!F301)</f>
        <v>0</v>
      </c>
    </row>
    <row r="302" spans="1:11" x14ac:dyDescent="0.25">
      <c r="A302" s="2">
        <f>'Invoer 1'!A302</f>
        <v>634</v>
      </c>
      <c r="B302" s="2" t="str">
        <f>'Invoer 1'!B302</f>
        <v>LantarenVenster (Foyer)</v>
      </c>
      <c r="C302" s="2" t="str">
        <f>'Invoer 1'!C302</f>
        <v>Otto Reuchlinweg 996</v>
      </c>
      <c r="D302" s="7">
        <v>5</v>
      </c>
      <c r="E302" s="8">
        <v>23</v>
      </c>
      <c r="F302" s="8">
        <v>1</v>
      </c>
      <c r="G302" s="9">
        <f t="shared" si="4"/>
        <v>29</v>
      </c>
      <c r="H302" s="2">
        <f>ABS(G302-'Invoer 1'!G302)</f>
        <v>0</v>
      </c>
      <c r="I302" s="2">
        <f>ABS('Invoer 1'!D302-'Invoer 2'!D302)</f>
        <v>0</v>
      </c>
      <c r="J302" s="2">
        <f>ABS('Invoer 1'!E302-'Invoer 2'!E302)</f>
        <v>0</v>
      </c>
      <c r="K302" s="2">
        <f>ABS('Invoer 1'!F302-'Invoer 2'!F302)</f>
        <v>0</v>
      </c>
    </row>
    <row r="303" spans="1:11" x14ac:dyDescent="0.25">
      <c r="A303" s="2">
        <f>'Invoer 1'!A303</f>
        <v>635</v>
      </c>
      <c r="B303" s="2" t="str">
        <f>'Invoer 1'!B303</f>
        <v>Islamitisch Cultureel Centrum Alexander (Kantineruimte)</v>
      </c>
      <c r="C303" s="2" t="str">
        <f>'Invoer 1'!C303</f>
        <v>Dwerggras 3</v>
      </c>
      <c r="D303" s="7">
        <v>14</v>
      </c>
      <c r="E303" s="8">
        <v>3</v>
      </c>
      <c r="F303" s="8">
        <v>3</v>
      </c>
      <c r="G303" s="9">
        <f t="shared" si="4"/>
        <v>20</v>
      </c>
      <c r="H303" s="2">
        <f>ABS(G303-'Invoer 1'!G303)</f>
        <v>0</v>
      </c>
      <c r="I303" s="2">
        <f>ABS('Invoer 1'!D303-'Invoer 2'!D303)</f>
        <v>0</v>
      </c>
      <c r="J303" s="2">
        <f>ABS('Invoer 1'!E303-'Invoer 2'!E303)</f>
        <v>0</v>
      </c>
      <c r="K303" s="2">
        <f>ABS('Invoer 1'!F303-'Invoer 2'!F303)</f>
        <v>0</v>
      </c>
    </row>
    <row r="304" spans="1:11" x14ac:dyDescent="0.25">
      <c r="A304" s="2">
        <f>'Invoer 1'!A304</f>
        <v>637</v>
      </c>
      <c r="B304" s="2" t="str">
        <f>'Invoer 1'!B304</f>
        <v>Bewonersvereniging Biezenkreek (Recreatieruimte)</v>
      </c>
      <c r="C304" s="2" t="str">
        <f>'Invoer 1'!C304</f>
        <v>Biezenkreek 3</v>
      </c>
      <c r="D304" s="7">
        <v>9</v>
      </c>
      <c r="E304" s="8">
        <v>2</v>
      </c>
      <c r="F304" s="8">
        <v>0</v>
      </c>
      <c r="G304" s="9">
        <f t="shared" si="4"/>
        <v>11</v>
      </c>
      <c r="H304" s="2">
        <f>ABS(G304-'Invoer 1'!G304)</f>
        <v>0</v>
      </c>
      <c r="I304" s="2">
        <f>ABS('Invoer 1'!D304-'Invoer 2'!D304)</f>
        <v>0</v>
      </c>
      <c r="J304" s="2">
        <f>ABS('Invoer 1'!E304-'Invoer 2'!E304)</f>
        <v>0</v>
      </c>
      <c r="K304" s="2">
        <f>ABS('Invoer 1'!F304-'Invoer 2'!F304)</f>
        <v>0</v>
      </c>
    </row>
    <row r="305" spans="1:11" x14ac:dyDescent="0.25">
      <c r="A305" s="2">
        <f>'Invoer 1'!A305</f>
        <v>638</v>
      </c>
      <c r="B305" s="2" t="str">
        <f>'Invoer 1'!B305</f>
        <v>Rafaël de Rank (Oosterkapel)</v>
      </c>
      <c r="C305" s="2" t="str">
        <f>'Invoer 1'!C305</f>
        <v>Ringvaartweg 125</v>
      </c>
      <c r="D305" s="7">
        <v>1</v>
      </c>
      <c r="E305" s="8">
        <v>20</v>
      </c>
      <c r="F305" s="8">
        <v>0</v>
      </c>
      <c r="G305" s="9">
        <f t="shared" si="4"/>
        <v>21</v>
      </c>
      <c r="H305" s="2">
        <f>ABS(G305-'Invoer 1'!G305)</f>
        <v>0</v>
      </c>
      <c r="I305" s="2">
        <f>ABS('Invoer 1'!D305-'Invoer 2'!D305)</f>
        <v>0</v>
      </c>
      <c r="J305" s="2">
        <f>ABS('Invoer 1'!E305-'Invoer 2'!E305)</f>
        <v>0</v>
      </c>
      <c r="K305" s="2">
        <f>ABS('Invoer 1'!F305-'Invoer 2'!F305)</f>
        <v>0</v>
      </c>
    </row>
    <row r="306" spans="1:11" x14ac:dyDescent="0.25">
      <c r="A306" s="2">
        <f>'Invoer 1'!A306</f>
        <v>640</v>
      </c>
      <c r="B306" s="2" t="str">
        <f>'Invoer 1'!B306</f>
        <v>CVD De Stelle (Trainingsruimte)</v>
      </c>
      <c r="C306" s="2" t="str">
        <f>'Invoer 1'!C306</f>
        <v>Stelle 14</v>
      </c>
      <c r="D306" s="7">
        <v>1</v>
      </c>
      <c r="E306" s="8">
        <v>1</v>
      </c>
      <c r="F306" s="8">
        <v>1</v>
      </c>
      <c r="G306" s="9">
        <f t="shared" si="4"/>
        <v>3</v>
      </c>
      <c r="H306" s="2">
        <f>ABS(G306-'Invoer 1'!G306)</f>
        <v>0</v>
      </c>
      <c r="I306" s="2">
        <f>ABS('Invoer 1'!D306-'Invoer 2'!D306)</f>
        <v>0</v>
      </c>
      <c r="J306" s="2">
        <f>ABS('Invoer 1'!E306-'Invoer 2'!E306)</f>
        <v>0</v>
      </c>
      <c r="K306" s="2">
        <f>ABS('Invoer 1'!F306-'Invoer 2'!F306)</f>
        <v>0</v>
      </c>
    </row>
    <row r="307" spans="1:11" x14ac:dyDescent="0.25">
      <c r="A307" s="2">
        <f>'Invoer 1'!A307</f>
        <v>641</v>
      </c>
      <c r="B307" s="2" t="str">
        <f>'Invoer 1'!B307</f>
        <v>Hoflaankerk (Kerkzaal)</v>
      </c>
      <c r="C307" s="2" t="str">
        <f>'Invoer 1'!C307</f>
        <v>Oudedijk 2</v>
      </c>
      <c r="D307" s="7">
        <v>4</v>
      </c>
      <c r="E307" s="8">
        <v>51</v>
      </c>
      <c r="F307" s="8">
        <v>0</v>
      </c>
      <c r="G307" s="9">
        <f t="shared" si="4"/>
        <v>55</v>
      </c>
      <c r="H307" s="2">
        <f>ABS(G307-'Invoer 1'!G307)</f>
        <v>0</v>
      </c>
      <c r="I307" s="2">
        <f>ABS('Invoer 1'!D307-'Invoer 2'!D307)</f>
        <v>0</v>
      </c>
      <c r="J307" s="2">
        <f>ABS('Invoer 1'!E307-'Invoer 2'!E307)</f>
        <v>0</v>
      </c>
      <c r="K307" s="2">
        <f>ABS('Invoer 1'!F307-'Invoer 2'!F307)</f>
        <v>0</v>
      </c>
    </row>
    <row r="308" spans="1:11" x14ac:dyDescent="0.25">
      <c r="A308" s="2">
        <f>'Invoer 1'!A308</f>
        <v>644</v>
      </c>
      <c r="B308" s="2" t="str">
        <f>'Invoer 1'!B308</f>
        <v>SV Ommoord (Kantine)</v>
      </c>
      <c r="C308" s="2" t="str">
        <f>'Invoer 1'!C308</f>
        <v>Heidekruid 5</v>
      </c>
      <c r="D308" s="7">
        <v>2</v>
      </c>
      <c r="E308" s="8">
        <v>4</v>
      </c>
      <c r="F308" s="8">
        <v>1</v>
      </c>
      <c r="G308" s="9">
        <f t="shared" si="4"/>
        <v>7</v>
      </c>
      <c r="H308" s="2">
        <f>ABS(G308-'Invoer 1'!G308)</f>
        <v>0</v>
      </c>
      <c r="I308" s="2">
        <f>ABS('Invoer 1'!D308-'Invoer 2'!D308)</f>
        <v>0</v>
      </c>
      <c r="J308" s="2">
        <f>ABS('Invoer 1'!E308-'Invoer 2'!E308)</f>
        <v>0</v>
      </c>
      <c r="K308" s="2">
        <f>ABS('Invoer 1'!F308-'Invoer 2'!F308)</f>
        <v>0</v>
      </c>
    </row>
    <row r="309" spans="1:11" x14ac:dyDescent="0.25">
      <c r="A309" s="2">
        <f>'Invoer 1'!A309</f>
        <v>645</v>
      </c>
      <c r="B309" s="2" t="str">
        <f>'Invoer 1'!B309</f>
        <v>NGK De Hoeksteen (Kerkzaal)</v>
      </c>
      <c r="C309" s="2" t="str">
        <f>'Invoer 1'!C309</f>
        <v>Middenbaan-Zuid 75</v>
      </c>
      <c r="D309" s="7">
        <v>2</v>
      </c>
      <c r="E309" s="8">
        <v>6</v>
      </c>
      <c r="F309" s="8">
        <v>0</v>
      </c>
      <c r="G309" s="9">
        <f t="shared" si="4"/>
        <v>8</v>
      </c>
      <c r="H309" s="2">
        <f>ABS(G309-'Invoer 1'!G309)</f>
        <v>0</v>
      </c>
      <c r="I309" s="2">
        <f>ABS('Invoer 1'!D309-'Invoer 2'!D309)</f>
        <v>0</v>
      </c>
      <c r="J309" s="2">
        <f>ABS('Invoer 1'!E309-'Invoer 2'!E309)</f>
        <v>0</v>
      </c>
      <c r="K309" s="2">
        <f>ABS('Invoer 1'!F309-'Invoer 2'!F309)</f>
        <v>0</v>
      </c>
    </row>
    <row r="310" spans="1:11" x14ac:dyDescent="0.25">
      <c r="A310" s="2">
        <f>'Invoer 1'!A310</f>
        <v>651</v>
      </c>
      <c r="B310" s="2" t="str">
        <f>'Invoer 1'!B310</f>
        <v>Vrijeschool Rotterdam-West (Gymzaal)</v>
      </c>
      <c r="C310" s="2" t="str">
        <f>'Invoer 1'!C310</f>
        <v>Beukelsdijk 69</v>
      </c>
      <c r="D310" s="7">
        <v>2</v>
      </c>
      <c r="E310" s="8">
        <v>24</v>
      </c>
      <c r="F310" s="8">
        <v>1</v>
      </c>
      <c r="G310" s="9">
        <f t="shared" si="4"/>
        <v>27</v>
      </c>
      <c r="H310" s="2">
        <f>ABS(G310-'Invoer 1'!G310)</f>
        <v>0</v>
      </c>
      <c r="I310" s="2">
        <f>ABS('Invoer 1'!D310-'Invoer 2'!D310)</f>
        <v>0</v>
      </c>
      <c r="J310" s="2">
        <f>ABS('Invoer 1'!E310-'Invoer 2'!E310)</f>
        <v>0</v>
      </c>
      <c r="K310" s="2">
        <f>ABS('Invoer 1'!F310-'Invoer 2'!F310)</f>
        <v>0</v>
      </c>
    </row>
    <row r="311" spans="1:11" x14ac:dyDescent="0.25">
      <c r="A311" s="2">
        <f>'Invoer 1'!A311</f>
        <v>652</v>
      </c>
      <c r="B311" s="2" t="str">
        <f>'Invoer 1'!B311</f>
        <v>De Nieuwe Nachtegaal (Restaurant Tante Sjaar)</v>
      </c>
      <c r="C311" s="2" t="str">
        <f>'Invoer 1'!C311</f>
        <v>Mezenhof 1</v>
      </c>
      <c r="D311" s="7">
        <v>6</v>
      </c>
      <c r="E311" s="8">
        <v>4</v>
      </c>
      <c r="F311" s="8">
        <v>1</v>
      </c>
      <c r="G311" s="9">
        <f t="shared" si="4"/>
        <v>11</v>
      </c>
      <c r="H311" s="2">
        <f>ABS(G311-'Invoer 1'!G311)</f>
        <v>0</v>
      </c>
      <c r="I311" s="2">
        <f>ABS('Invoer 1'!D311-'Invoer 2'!D311)</f>
        <v>0</v>
      </c>
      <c r="J311" s="2">
        <f>ABS('Invoer 1'!E311-'Invoer 2'!E311)</f>
        <v>0</v>
      </c>
      <c r="K311" s="2">
        <f>ABS('Invoer 1'!F311-'Invoer 2'!F311)</f>
        <v>0</v>
      </c>
    </row>
    <row r="312" spans="1:11" x14ac:dyDescent="0.25">
      <c r="A312" s="2">
        <f>'Invoer 1'!A312</f>
        <v>654</v>
      </c>
      <c r="B312" s="2" t="str">
        <f>'Invoer 1'!B312</f>
        <v>Albeda Weena (Aula)</v>
      </c>
      <c r="C312" s="2" t="str">
        <f>'Invoer 1'!C312</f>
        <v>Weena 743</v>
      </c>
      <c r="D312" s="7">
        <v>1</v>
      </c>
      <c r="E312" s="8">
        <v>24</v>
      </c>
      <c r="F312" s="8">
        <v>1</v>
      </c>
      <c r="G312" s="9">
        <f t="shared" si="4"/>
        <v>26</v>
      </c>
      <c r="H312" s="2">
        <f>ABS(G312-'Invoer 1'!G312)</f>
        <v>0</v>
      </c>
      <c r="I312" s="2">
        <f>ABS('Invoer 1'!D312-'Invoer 2'!D312)</f>
        <v>0</v>
      </c>
      <c r="J312" s="2">
        <f>ABS('Invoer 1'!E312-'Invoer 2'!E312)</f>
        <v>0</v>
      </c>
      <c r="K312" s="2">
        <f>ABS('Invoer 1'!F312-'Invoer 2'!F312)</f>
        <v>0</v>
      </c>
    </row>
    <row r="313" spans="1:11" x14ac:dyDescent="0.25">
      <c r="A313" s="2">
        <f>'Invoer 1'!A313</f>
        <v>656</v>
      </c>
      <c r="B313" s="2" t="str">
        <f>'Invoer 1'!B313</f>
        <v>Het Coachhuis (Zaal A)</v>
      </c>
      <c r="C313" s="2" t="str">
        <f>'Invoer 1'!C313</f>
        <v>Wijnhaven 36</v>
      </c>
      <c r="D313" s="7">
        <v>8</v>
      </c>
      <c r="E313" s="8">
        <v>34</v>
      </c>
      <c r="F313" s="8">
        <v>1</v>
      </c>
      <c r="G313" s="9">
        <f t="shared" si="4"/>
        <v>43</v>
      </c>
      <c r="H313" s="2">
        <f>ABS(G313-'Invoer 1'!G313)</f>
        <v>0</v>
      </c>
      <c r="I313" s="2">
        <f>ABS('Invoer 1'!D313-'Invoer 2'!D313)</f>
        <v>0</v>
      </c>
      <c r="J313" s="2">
        <f>ABS('Invoer 1'!E313-'Invoer 2'!E313)</f>
        <v>0</v>
      </c>
      <c r="K313" s="2">
        <f>ABS('Invoer 1'!F313-'Invoer 2'!F313)</f>
        <v>0</v>
      </c>
    </row>
    <row r="314" spans="1:11" x14ac:dyDescent="0.25">
      <c r="A314" s="2">
        <f>'Invoer 1'!A314</f>
        <v>657</v>
      </c>
      <c r="B314" s="2" t="str">
        <f>'Invoer 1'!B314</f>
        <v>Gymzaal Bloemhof (Gymzaal)</v>
      </c>
      <c r="C314" s="2" t="str">
        <f>'Invoer 1'!C314</f>
        <v>Putseplein 20</v>
      </c>
      <c r="D314" s="7">
        <v>1</v>
      </c>
      <c r="E314" s="8">
        <v>2</v>
      </c>
      <c r="F314" s="8">
        <v>1</v>
      </c>
      <c r="G314" s="9">
        <f t="shared" si="4"/>
        <v>4</v>
      </c>
      <c r="H314" s="2">
        <f>ABS(G314-'Invoer 1'!G314)</f>
        <v>0</v>
      </c>
      <c r="I314" s="2">
        <f>ABS('Invoer 1'!D314-'Invoer 2'!D314)</f>
        <v>0</v>
      </c>
      <c r="J314" s="2">
        <f>ABS('Invoer 1'!E314-'Invoer 2'!E314)</f>
        <v>0</v>
      </c>
      <c r="K314" s="2">
        <f>ABS('Invoer 1'!F314-'Invoer 2'!F314)</f>
        <v>0</v>
      </c>
    </row>
    <row r="315" spans="1:11" x14ac:dyDescent="0.25">
      <c r="A315" s="2">
        <f>'Invoer 1'!A315</f>
        <v>658</v>
      </c>
      <c r="B315" s="2" t="str">
        <f>'Invoer 1'!B315</f>
        <v>Melanchthon Kralingen (Gymzaal)</v>
      </c>
      <c r="C315" s="2" t="str">
        <f>'Invoer 1'!C315</f>
        <v>Vredenoordplein 60</v>
      </c>
      <c r="D315" s="7">
        <v>1</v>
      </c>
      <c r="E315" s="8">
        <v>10</v>
      </c>
      <c r="F315" s="8">
        <v>0</v>
      </c>
      <c r="G315" s="9">
        <f t="shared" si="4"/>
        <v>11</v>
      </c>
      <c r="H315" s="2">
        <f>ABS(G315-'Invoer 1'!G315)</f>
        <v>0</v>
      </c>
      <c r="I315" s="2">
        <f>ABS('Invoer 1'!D315-'Invoer 2'!D315)</f>
        <v>0</v>
      </c>
      <c r="J315" s="2">
        <f>ABS('Invoer 1'!E315-'Invoer 2'!E315)</f>
        <v>0</v>
      </c>
      <c r="K315" s="2">
        <f>ABS('Invoer 1'!F315-'Invoer 2'!F315)</f>
        <v>0</v>
      </c>
    </row>
    <row r="316" spans="1:11" x14ac:dyDescent="0.25">
      <c r="A316" s="2">
        <f>'Invoer 1'!A316</f>
        <v>660</v>
      </c>
      <c r="B316" s="2" t="str">
        <f>'Invoer 1'!B316</f>
        <v>Drakenburg (Recreatieruimte)</v>
      </c>
      <c r="C316" s="2" t="str">
        <f>'Invoer 1'!C316</f>
        <v>Drakenburg 10-36</v>
      </c>
      <c r="D316" s="7">
        <v>2</v>
      </c>
      <c r="E316" s="8">
        <v>1</v>
      </c>
      <c r="F316" s="8">
        <v>0</v>
      </c>
      <c r="G316" s="9">
        <f t="shared" si="4"/>
        <v>3</v>
      </c>
      <c r="H316" s="2">
        <f>ABS(G316-'Invoer 1'!G316)</f>
        <v>0</v>
      </c>
      <c r="I316" s="2">
        <f>ABS('Invoer 1'!D316-'Invoer 2'!D316)</f>
        <v>0</v>
      </c>
      <c r="J316" s="2">
        <f>ABS('Invoer 1'!E316-'Invoer 2'!E316)</f>
        <v>0</v>
      </c>
      <c r="K316" s="2">
        <f>ABS('Invoer 1'!F316-'Invoer 2'!F316)</f>
        <v>0</v>
      </c>
    </row>
    <row r="317" spans="1:11" x14ac:dyDescent="0.25">
      <c r="A317" s="2">
        <f>'Invoer 1'!A317</f>
        <v>664</v>
      </c>
      <c r="B317" s="2" t="str">
        <f>'Invoer 1'!B317</f>
        <v>De Doelen (Studio 8)</v>
      </c>
      <c r="C317" s="2" t="str">
        <f>'Invoer 1'!C317</f>
        <v>Karel Doormanstraat 233</v>
      </c>
      <c r="D317" s="7">
        <v>1</v>
      </c>
      <c r="E317" s="8">
        <v>18</v>
      </c>
      <c r="F317" s="8">
        <v>1</v>
      </c>
      <c r="G317" s="9">
        <f t="shared" si="4"/>
        <v>20</v>
      </c>
      <c r="H317" s="2">
        <f>ABS(G317-'Invoer 1'!G317)</f>
        <v>0</v>
      </c>
      <c r="I317" s="2">
        <f>ABS('Invoer 1'!D317-'Invoer 2'!D317)</f>
        <v>0</v>
      </c>
      <c r="J317" s="2">
        <f>ABS('Invoer 1'!E317-'Invoer 2'!E317)</f>
        <v>0</v>
      </c>
      <c r="K317" s="2">
        <f>ABS('Invoer 1'!F317-'Invoer 2'!F317)</f>
        <v>0</v>
      </c>
    </row>
    <row r="318" spans="1:11" x14ac:dyDescent="0.25">
      <c r="A318" s="2">
        <f>'Invoer 1'!A318</f>
        <v>668</v>
      </c>
      <c r="B318" s="2" t="str">
        <f>'Invoer 1'!B318</f>
        <v>R.S.C./R.V.S.V. (RV zaal)</v>
      </c>
      <c r="C318" s="2" t="str">
        <f>'Invoer 1'!C318</f>
        <v>Willem Ruyslaan 131</v>
      </c>
      <c r="D318" s="7">
        <v>3</v>
      </c>
      <c r="E318" s="8">
        <v>32</v>
      </c>
      <c r="F318" s="8">
        <v>0</v>
      </c>
      <c r="G318" s="9">
        <f t="shared" si="4"/>
        <v>35</v>
      </c>
      <c r="H318" s="2">
        <f>ABS(G318-'Invoer 1'!G318)</f>
        <v>0</v>
      </c>
      <c r="I318" s="2">
        <f>ABS('Invoer 1'!D318-'Invoer 2'!D318)</f>
        <v>0</v>
      </c>
      <c r="J318" s="2">
        <f>ABS('Invoer 1'!E318-'Invoer 2'!E318)</f>
        <v>0</v>
      </c>
      <c r="K318" s="2">
        <f>ABS('Invoer 1'!F318-'Invoer 2'!F318)</f>
        <v>0</v>
      </c>
    </row>
    <row r="319" spans="1:11" x14ac:dyDescent="0.25">
      <c r="A319" s="2">
        <f>'Invoer 1'!A319</f>
        <v>670</v>
      </c>
      <c r="B319" s="2" t="str">
        <f>'Invoer 1'!B319</f>
        <v>Gymzaal Goudseweg (Gymzaal)</v>
      </c>
      <c r="C319" s="2" t="str">
        <f>'Invoer 1'!C319</f>
        <v>Goudseweg 39</v>
      </c>
      <c r="D319" s="7">
        <v>0</v>
      </c>
      <c r="E319" s="8">
        <v>11</v>
      </c>
      <c r="F319" s="8">
        <v>2</v>
      </c>
      <c r="G319" s="9">
        <f t="shared" si="4"/>
        <v>13</v>
      </c>
      <c r="H319" s="2">
        <f>ABS(G319-'Invoer 1'!G319)</f>
        <v>0</v>
      </c>
      <c r="I319" s="2">
        <f>ABS('Invoer 1'!D319-'Invoer 2'!D319)</f>
        <v>0</v>
      </c>
      <c r="J319" s="2">
        <f>ABS('Invoer 1'!E319-'Invoer 2'!E319)</f>
        <v>0</v>
      </c>
      <c r="K319" s="2">
        <f>ABS('Invoer 1'!F319-'Invoer 2'!F319)</f>
        <v>0</v>
      </c>
    </row>
    <row r="320" spans="1:11" x14ac:dyDescent="0.25">
      <c r="A320" s="2">
        <f>'Invoer 1'!A320</f>
        <v>672</v>
      </c>
      <c r="B320" s="2" t="str">
        <f>'Invoer 1'!B320</f>
        <v>De Fonteinkerk (Kerkzaal)</v>
      </c>
      <c r="C320" s="2" t="str">
        <f>'Invoer 1'!C320</f>
        <v>Terbregselaan 3</v>
      </c>
      <c r="D320" s="7">
        <v>3</v>
      </c>
      <c r="E320" s="8">
        <v>36</v>
      </c>
      <c r="F320" s="8">
        <v>3</v>
      </c>
      <c r="G320" s="9">
        <f t="shared" si="4"/>
        <v>42</v>
      </c>
      <c r="H320" s="2">
        <f>ABS(G320-'Invoer 1'!G320)</f>
        <v>0</v>
      </c>
      <c r="I320" s="2">
        <f>ABS('Invoer 1'!D320-'Invoer 2'!D320)</f>
        <v>0</v>
      </c>
      <c r="J320" s="2">
        <f>ABS('Invoer 1'!E320-'Invoer 2'!E320)</f>
        <v>0</v>
      </c>
      <c r="K320" s="2">
        <f>ABS('Invoer 1'!F320-'Invoer 2'!F320)</f>
        <v>0</v>
      </c>
    </row>
    <row r="321" spans="1:11" x14ac:dyDescent="0.25">
      <c r="A321" s="2">
        <f>'Invoer 1'!A321</f>
        <v>673</v>
      </c>
      <c r="B321" s="2" t="str">
        <f>'Invoer 1'!B321</f>
        <v>House of Praise (Kerkzaal)</v>
      </c>
      <c r="C321" s="2" t="str">
        <f>'Invoer 1'!C321</f>
        <v>Bas Jongeriusstraat 220</v>
      </c>
      <c r="D321" s="7">
        <v>3</v>
      </c>
      <c r="E321" s="8">
        <v>8</v>
      </c>
      <c r="F321" s="8">
        <v>1</v>
      </c>
      <c r="G321" s="9">
        <f t="shared" si="4"/>
        <v>12</v>
      </c>
      <c r="H321" s="2">
        <f>ABS(G321-'Invoer 1'!G321)</f>
        <v>0</v>
      </c>
      <c r="I321" s="2">
        <f>ABS('Invoer 1'!D321-'Invoer 2'!D321)</f>
        <v>0</v>
      </c>
      <c r="J321" s="2">
        <f>ABS('Invoer 1'!E321-'Invoer 2'!E321)</f>
        <v>0</v>
      </c>
      <c r="K321" s="2">
        <f>ABS('Invoer 1'!F321-'Invoer 2'!F321)</f>
        <v>0</v>
      </c>
    </row>
    <row r="322" spans="1:11" x14ac:dyDescent="0.25">
      <c r="A322" s="2">
        <f>'Invoer 1'!A322</f>
        <v>680</v>
      </c>
      <c r="B322" s="2" t="str">
        <f>'Invoer 1'!B322</f>
        <v>Oiko (Kantoor)</v>
      </c>
      <c r="C322" s="2" t="str">
        <f>'Invoer 1'!C322</f>
        <v>Meyenhage 411</v>
      </c>
      <c r="D322" s="7">
        <v>1</v>
      </c>
      <c r="E322" s="8">
        <v>5</v>
      </c>
      <c r="F322" s="8">
        <v>0</v>
      </c>
      <c r="G322" s="9">
        <f>SUM(D322:F322)</f>
        <v>6</v>
      </c>
      <c r="H322" s="2">
        <f>ABS(G322-'Invoer 1'!G322)</f>
        <v>0</v>
      </c>
      <c r="I322" s="2">
        <f>ABS('Invoer 1'!D322-'Invoer 2'!D322)</f>
        <v>0</v>
      </c>
      <c r="J322" s="2">
        <f>ABS('Invoer 1'!E322-'Invoer 2'!E322)</f>
        <v>0</v>
      </c>
      <c r="K322" s="2">
        <f>ABS('Invoer 1'!F322-'Invoer 2'!F322)</f>
        <v>0</v>
      </c>
    </row>
    <row r="323" spans="1:11" x14ac:dyDescent="0.25">
      <c r="A323" s="2">
        <f>'Invoer 1'!A323</f>
        <v>681</v>
      </c>
      <c r="B323" s="2" t="str">
        <f>'Invoer 1'!B323</f>
        <v>IKC De Ark (Hal)</v>
      </c>
      <c r="C323" s="2" t="str">
        <f>'Invoer 1'!C323</f>
        <v>Nozemanstraat 16</v>
      </c>
      <c r="D323" s="7">
        <v>4</v>
      </c>
      <c r="E323" s="8">
        <v>10</v>
      </c>
      <c r="F323" s="8">
        <v>0</v>
      </c>
      <c r="G323" s="9">
        <f t="shared" ref="G323:G361" si="5">SUM(D323:F323)</f>
        <v>14</v>
      </c>
      <c r="H323" s="2">
        <f>ABS(G323-'Invoer 1'!G323)</f>
        <v>0</v>
      </c>
      <c r="I323" s="2">
        <f>ABS('Invoer 1'!D323-'Invoer 2'!D323)</f>
        <v>0</v>
      </c>
      <c r="J323" s="2">
        <f>ABS('Invoer 1'!E323-'Invoer 2'!E323)</f>
        <v>0</v>
      </c>
      <c r="K323" s="2">
        <f>ABS('Invoer 1'!F323-'Invoer 2'!F323)</f>
        <v>0</v>
      </c>
    </row>
    <row r="324" spans="1:11" x14ac:dyDescent="0.25">
      <c r="A324" s="2">
        <f>'Invoer 1'!A324</f>
        <v>687</v>
      </c>
      <c r="B324" s="2" t="str">
        <f>'Invoer 1'!B324</f>
        <v>Adventkerk Rotterdam Noord (Bijzaal)</v>
      </c>
      <c r="C324" s="2" t="str">
        <f>'Invoer 1'!C324</f>
        <v>Minstreelstraat 9</v>
      </c>
      <c r="D324" s="7">
        <v>0</v>
      </c>
      <c r="E324" s="8">
        <v>31</v>
      </c>
      <c r="F324" s="8">
        <v>1</v>
      </c>
      <c r="G324" s="9">
        <f t="shared" si="5"/>
        <v>32</v>
      </c>
      <c r="H324" s="2">
        <f>ABS(G324-'Invoer 1'!G324)</f>
        <v>0</v>
      </c>
      <c r="I324" s="2">
        <f>ABS('Invoer 1'!D324-'Invoer 2'!D324)</f>
        <v>0</v>
      </c>
      <c r="J324" s="2">
        <f>ABS('Invoer 1'!E324-'Invoer 2'!E324)</f>
        <v>0</v>
      </c>
      <c r="K324" s="2">
        <f>ABS('Invoer 1'!F324-'Invoer 2'!F324)</f>
        <v>0</v>
      </c>
    </row>
    <row r="325" spans="1:11" x14ac:dyDescent="0.25">
      <c r="A325" s="2">
        <f>'Invoer 1'!A325</f>
        <v>688</v>
      </c>
      <c r="B325" s="2" t="str">
        <f>'Invoer 1'!B325</f>
        <v>Enkpunt (Recreatieruimte)</v>
      </c>
      <c r="C325" s="2" t="str">
        <f>'Invoer 1'!C325</f>
        <v>Dordtsestraatweg 800</v>
      </c>
      <c r="D325" s="7">
        <v>7</v>
      </c>
      <c r="E325" s="8">
        <v>2</v>
      </c>
      <c r="F325" s="8">
        <v>0</v>
      </c>
      <c r="G325" s="9">
        <f t="shared" si="5"/>
        <v>9</v>
      </c>
      <c r="H325" s="2">
        <f>ABS(G325-'Invoer 1'!G325)</f>
        <v>0</v>
      </c>
      <c r="I325" s="2">
        <f>ABS('Invoer 1'!D325-'Invoer 2'!D325)</f>
        <v>0</v>
      </c>
      <c r="J325" s="2">
        <f>ABS('Invoer 1'!E325-'Invoer 2'!E325)</f>
        <v>0</v>
      </c>
      <c r="K325" s="2">
        <f>ABS('Invoer 1'!F325-'Invoer 2'!F325)</f>
        <v>0</v>
      </c>
    </row>
    <row r="326" spans="1:11" x14ac:dyDescent="0.25">
      <c r="A326" s="2">
        <f>'Invoer 1'!A326</f>
        <v>690</v>
      </c>
      <c r="B326" s="2" t="str">
        <f>'Invoer 1'!B326</f>
        <v>Albeda Haastrechtstraat (0.50 - Leerplein)</v>
      </c>
      <c r="C326" s="2" t="str">
        <f>'Invoer 1'!C326</f>
        <v>Haastrechtstraat 3</v>
      </c>
      <c r="D326" s="7">
        <v>4</v>
      </c>
      <c r="E326" s="8">
        <v>7</v>
      </c>
      <c r="F326" s="8">
        <v>0</v>
      </c>
      <c r="G326" s="9">
        <f t="shared" si="5"/>
        <v>11</v>
      </c>
      <c r="H326" s="2">
        <f>ABS(G326-'Invoer 1'!G326)</f>
        <v>0</v>
      </c>
      <c r="I326" s="2">
        <f>ABS('Invoer 1'!D326-'Invoer 2'!D326)</f>
        <v>0</v>
      </c>
      <c r="J326" s="2">
        <f>ABS('Invoer 1'!E326-'Invoer 2'!E326)</f>
        <v>0</v>
      </c>
      <c r="K326" s="2">
        <f>ABS('Invoer 1'!F326-'Invoer 2'!F326)</f>
        <v>0</v>
      </c>
    </row>
    <row r="327" spans="1:11" x14ac:dyDescent="0.25">
      <c r="A327" s="2">
        <f>'Invoer 1'!A327</f>
        <v>691</v>
      </c>
      <c r="B327" s="2" t="str">
        <f>'Invoer 1'!B327</f>
        <v>Nesselint (MF 1)</v>
      </c>
      <c r="C327" s="2" t="str">
        <f>'Invoer 1'!C327</f>
        <v>Robert van 't Hoffstraat 10</v>
      </c>
      <c r="D327" s="7">
        <v>6</v>
      </c>
      <c r="E327" s="8">
        <v>6</v>
      </c>
      <c r="F327" s="8">
        <v>0</v>
      </c>
      <c r="G327" s="9">
        <f t="shared" si="5"/>
        <v>12</v>
      </c>
      <c r="H327" s="2">
        <f>ABS(G327-'Invoer 1'!G327)</f>
        <v>0</v>
      </c>
      <c r="I327" s="2">
        <f>ABS('Invoer 1'!D327-'Invoer 2'!D327)</f>
        <v>0</v>
      </c>
      <c r="J327" s="2">
        <f>ABS('Invoer 1'!E327-'Invoer 2'!E327)</f>
        <v>0</v>
      </c>
      <c r="K327" s="2">
        <f>ABS('Invoer 1'!F327-'Invoer 2'!F327)</f>
        <v>0</v>
      </c>
    </row>
    <row r="328" spans="1:11" x14ac:dyDescent="0.25">
      <c r="A328" s="2">
        <f>'Invoer 1'!A328</f>
        <v>692</v>
      </c>
      <c r="B328" s="2" t="str">
        <f>'Invoer 1'!B328</f>
        <v>Fietsenstalling Lijnbaan (Fietsenstalling links)</v>
      </c>
      <c r="C328" s="2" t="str">
        <f>'Invoer 1'!C328</f>
        <v>Lijnbaan 30</v>
      </c>
      <c r="D328" s="7">
        <v>2</v>
      </c>
      <c r="E328" s="8">
        <v>7</v>
      </c>
      <c r="F328" s="8">
        <v>0</v>
      </c>
      <c r="G328" s="9">
        <f t="shared" si="5"/>
        <v>9</v>
      </c>
      <c r="H328" s="2">
        <f>ABS(G328-'Invoer 1'!G328)</f>
        <v>0</v>
      </c>
      <c r="I328" s="2">
        <f>ABS('Invoer 1'!D328-'Invoer 2'!D328)</f>
        <v>0</v>
      </c>
      <c r="J328" s="2">
        <f>ABS('Invoer 1'!E328-'Invoer 2'!E328)</f>
        <v>0</v>
      </c>
      <c r="K328" s="2">
        <f>ABS('Invoer 1'!F328-'Invoer 2'!F328)</f>
        <v>0</v>
      </c>
    </row>
    <row r="329" spans="1:11" x14ac:dyDescent="0.25">
      <c r="A329" s="2">
        <f>'Invoer 1'!A329</f>
        <v>694</v>
      </c>
      <c r="B329" s="2" t="str">
        <f>'Invoer 1'!B329</f>
        <v>Wijkhub Lombardijen (Kantoorruimte)</v>
      </c>
      <c r="C329" s="2" t="str">
        <f>'Invoer 1'!C329</f>
        <v>Dantestraat 454</v>
      </c>
      <c r="D329" s="7">
        <v>2</v>
      </c>
      <c r="E329" s="8">
        <v>4</v>
      </c>
      <c r="F329" s="8">
        <v>0</v>
      </c>
      <c r="G329" s="9">
        <f t="shared" si="5"/>
        <v>6</v>
      </c>
      <c r="H329" s="2">
        <f>ABS(G329-'Invoer 1'!G329)</f>
        <v>0</v>
      </c>
      <c r="I329" s="2">
        <f>ABS('Invoer 1'!D329-'Invoer 2'!D329)</f>
        <v>0</v>
      </c>
      <c r="J329" s="2">
        <f>ABS('Invoer 1'!E329-'Invoer 2'!E329)</f>
        <v>0</v>
      </c>
      <c r="K329" s="2">
        <f>ABS('Invoer 1'!F329-'Invoer 2'!F329)</f>
        <v>0</v>
      </c>
    </row>
    <row r="330" spans="1:11" x14ac:dyDescent="0.25">
      <c r="A330" s="2">
        <f>'Invoer 1'!A330</f>
        <v>697</v>
      </c>
      <c r="B330" s="2" t="str">
        <f>'Invoer 1'!B330</f>
        <v>Wijkhub Delfshaven-Schiemond (Algemene ruimte)</v>
      </c>
      <c r="C330" s="2" t="str">
        <f>'Invoer 1'!C330</f>
        <v>Westzeedijk 477</v>
      </c>
      <c r="D330" s="7">
        <v>5</v>
      </c>
      <c r="E330" s="8">
        <v>9</v>
      </c>
      <c r="F330" s="8">
        <v>2</v>
      </c>
      <c r="G330" s="9">
        <f t="shared" si="5"/>
        <v>16</v>
      </c>
      <c r="H330" s="2">
        <f>ABS(G330-'Invoer 1'!G330)</f>
        <v>0</v>
      </c>
      <c r="I330" s="2">
        <f>ABS('Invoer 1'!D330-'Invoer 2'!D330)</f>
        <v>0</v>
      </c>
      <c r="J330" s="2">
        <f>ABS('Invoer 1'!E330-'Invoer 2'!E330)</f>
        <v>0</v>
      </c>
      <c r="K330" s="2">
        <f>ABS('Invoer 1'!F330-'Invoer 2'!F330)</f>
        <v>0</v>
      </c>
    </row>
    <row r="331" spans="1:11" x14ac:dyDescent="0.25">
      <c r="A331" s="2">
        <f>'Invoer 1'!A331</f>
        <v>698</v>
      </c>
      <c r="B331" s="2" t="str">
        <f>'Invoer 1'!B331</f>
        <v>Gymzaal Walhallalaan (Gymzaal)</v>
      </c>
      <c r="C331" s="2" t="str">
        <f>'Invoer 1'!C331</f>
        <v>Walhallalaan 116</v>
      </c>
      <c r="D331" s="7">
        <v>0</v>
      </c>
      <c r="E331" s="8">
        <v>8</v>
      </c>
      <c r="F331" s="8">
        <v>1</v>
      </c>
      <c r="G331" s="9">
        <f t="shared" si="5"/>
        <v>9</v>
      </c>
      <c r="H331" s="2">
        <f>ABS(G331-'Invoer 1'!G331)</f>
        <v>0</v>
      </c>
      <c r="I331" s="2">
        <f>ABS('Invoer 1'!D331-'Invoer 2'!D331)</f>
        <v>0</v>
      </c>
      <c r="J331" s="2">
        <f>ABS('Invoer 1'!E331-'Invoer 2'!E331)</f>
        <v>0</v>
      </c>
      <c r="K331" s="2">
        <f>ABS('Invoer 1'!F331-'Invoer 2'!F331)</f>
        <v>0</v>
      </c>
    </row>
    <row r="332" spans="1:11" x14ac:dyDescent="0.25">
      <c r="A332" s="2">
        <f>'Invoer 1'!A332</f>
        <v>699</v>
      </c>
      <c r="B332" s="2" t="str">
        <f>'Invoer 1'!B332</f>
        <v>Mariniers Museum Rotterdam (Winkel/Entree)</v>
      </c>
      <c r="C332" s="2" t="str">
        <f>'Invoer 1'!C332</f>
        <v>Wijnhaven 7 tot 13</v>
      </c>
      <c r="D332" s="7">
        <v>4</v>
      </c>
      <c r="E332" s="8">
        <v>15</v>
      </c>
      <c r="F332" s="8">
        <v>2</v>
      </c>
      <c r="G332" s="9">
        <f t="shared" si="5"/>
        <v>21</v>
      </c>
      <c r="H332" s="2">
        <f>ABS(G332-'Invoer 1'!G332)</f>
        <v>0</v>
      </c>
      <c r="I332" s="2">
        <f>ABS('Invoer 1'!D332-'Invoer 2'!D332)</f>
        <v>0</v>
      </c>
      <c r="J332" s="2">
        <f>ABS('Invoer 1'!E332-'Invoer 2'!E332)</f>
        <v>0</v>
      </c>
      <c r="K332" s="2">
        <f>ABS('Invoer 1'!F332-'Invoer 2'!F332)</f>
        <v>0</v>
      </c>
    </row>
    <row r="333" spans="1:11" x14ac:dyDescent="0.25">
      <c r="A333" s="2">
        <f>'Invoer 1'!A333</f>
        <v>703</v>
      </c>
      <c r="B333" s="2" t="str">
        <f>'Invoer 1'!B333</f>
        <v>Tijdelijke locatie Metrostation Nesselande</v>
      </c>
      <c r="C333" s="2" t="str">
        <f>'Invoer 1'!C333</f>
        <v>Laan van Dada t.h.v. 1</v>
      </c>
      <c r="D333" s="7">
        <v>3</v>
      </c>
      <c r="E333" s="8">
        <v>24</v>
      </c>
      <c r="F333" s="8">
        <v>0</v>
      </c>
      <c r="G333" s="9">
        <f t="shared" si="5"/>
        <v>27</v>
      </c>
      <c r="H333" s="2">
        <f>ABS(G333-'Invoer 1'!G333)</f>
        <v>0</v>
      </c>
      <c r="I333" s="2">
        <f>ABS('Invoer 1'!D333-'Invoer 2'!D333)</f>
        <v>0</v>
      </c>
      <c r="J333" s="2">
        <f>ABS('Invoer 1'!E333-'Invoer 2'!E333)</f>
        <v>0</v>
      </c>
      <c r="K333" s="2">
        <f>ABS('Invoer 1'!F333-'Invoer 2'!F333)</f>
        <v>0</v>
      </c>
    </row>
    <row r="334" spans="1:11" x14ac:dyDescent="0.25">
      <c r="A334" s="2">
        <f>'Invoer 1'!A334</f>
        <v>707</v>
      </c>
      <c r="B334" s="2" t="str">
        <f>'Invoer 1'!B334</f>
        <v>Tijdelijke locatie Lilian Ngoyiweg</v>
      </c>
      <c r="C334" s="2" t="str">
        <f>'Invoer 1'!C334</f>
        <v>Lilian Ngoyiweg t.h.v. 10</v>
      </c>
      <c r="D334" s="7">
        <v>12</v>
      </c>
      <c r="E334" s="8">
        <v>18</v>
      </c>
      <c r="F334" s="8">
        <v>2</v>
      </c>
      <c r="G334" s="9">
        <f t="shared" si="5"/>
        <v>32</v>
      </c>
      <c r="H334" s="2">
        <f>ABS(G334-'Invoer 1'!G334)</f>
        <v>0</v>
      </c>
      <c r="I334" s="2">
        <f>ABS('Invoer 1'!D334-'Invoer 2'!D334)</f>
        <v>0</v>
      </c>
      <c r="J334" s="2">
        <f>ABS('Invoer 1'!E334-'Invoer 2'!E334)</f>
        <v>0</v>
      </c>
      <c r="K334" s="2">
        <f>ABS('Invoer 1'!F334-'Invoer 2'!F334)</f>
        <v>0</v>
      </c>
    </row>
    <row r="335" spans="1:11" x14ac:dyDescent="0.25">
      <c r="A335" s="2">
        <f>'Invoer 1'!A335</f>
        <v>726</v>
      </c>
      <c r="B335" s="2" t="str">
        <f>'Invoer 1'!B335</f>
        <v>Tijdelijke locatie Brandingdijk</v>
      </c>
      <c r="C335" s="2" t="str">
        <f>'Invoer 1'!C335</f>
        <v>Brandingdijk t.h.v. 382</v>
      </c>
      <c r="D335" s="7">
        <v>22</v>
      </c>
      <c r="E335" s="8">
        <v>10</v>
      </c>
      <c r="F335" s="8">
        <v>1</v>
      </c>
      <c r="G335" s="9">
        <f t="shared" si="5"/>
        <v>33</v>
      </c>
      <c r="H335" s="2">
        <f>ABS(G335-'Invoer 1'!G335)</f>
        <v>0</v>
      </c>
      <c r="I335" s="2">
        <f>ABS('Invoer 1'!D335-'Invoer 2'!D335)</f>
        <v>0</v>
      </c>
      <c r="J335" s="2">
        <f>ABS('Invoer 1'!E335-'Invoer 2'!E335)</f>
        <v>0</v>
      </c>
      <c r="K335" s="2">
        <f>ABS('Invoer 1'!F335-'Invoer 2'!F335)</f>
        <v>0</v>
      </c>
    </row>
    <row r="336" spans="1:11" x14ac:dyDescent="0.25">
      <c r="A336" s="2">
        <f>'Invoer 1'!A336</f>
        <v>729</v>
      </c>
      <c r="B336" s="2" t="str">
        <f>'Invoer 1'!B336</f>
        <v>Tijdelijke locatie Metrostation Tussenwater</v>
      </c>
      <c r="C336" s="2" t="str">
        <f>'Invoer 1'!C336</f>
        <v>Nieuwe Wetering t.h.v. 56</v>
      </c>
      <c r="D336" s="7">
        <v>5</v>
      </c>
      <c r="E336" s="8">
        <v>7</v>
      </c>
      <c r="F336" s="8">
        <v>2</v>
      </c>
      <c r="G336" s="9">
        <f t="shared" si="5"/>
        <v>14</v>
      </c>
      <c r="H336" s="2">
        <f>ABS(G336-'Invoer 1'!G336)</f>
        <v>0</v>
      </c>
      <c r="I336" s="2">
        <f>ABS('Invoer 1'!D336-'Invoer 2'!D336)</f>
        <v>0</v>
      </c>
      <c r="J336" s="2">
        <f>ABS('Invoer 1'!E336-'Invoer 2'!E336)</f>
        <v>0</v>
      </c>
      <c r="K336" s="2">
        <f>ABS('Invoer 1'!F336-'Invoer 2'!F336)</f>
        <v>0</v>
      </c>
    </row>
    <row r="337" spans="1:11" x14ac:dyDescent="0.25">
      <c r="A337" s="2">
        <f>'Invoer 1'!A337</f>
        <v>800</v>
      </c>
      <c r="B337" s="2" t="str">
        <f>'Invoer 1'!B337</f>
        <v>Gymzaal Goudseweg (Gymzaal)</v>
      </c>
      <c r="C337" s="2" t="str">
        <f>'Invoer 1'!C337</f>
        <v>Goudseweg 39</v>
      </c>
      <c r="D337" s="7">
        <v>4</v>
      </c>
      <c r="E337" s="8">
        <v>7</v>
      </c>
      <c r="F337" s="8">
        <v>1</v>
      </c>
      <c r="G337" s="9">
        <f t="shared" si="5"/>
        <v>12</v>
      </c>
      <c r="H337" s="2">
        <f>ABS(G337-'Invoer 1'!G337)</f>
        <v>0</v>
      </c>
      <c r="I337" s="2">
        <f>ABS('Invoer 1'!D337-'Invoer 2'!D337)</f>
        <v>0</v>
      </c>
      <c r="J337" s="2">
        <f>ABS('Invoer 1'!E337-'Invoer 2'!E337)</f>
        <v>0</v>
      </c>
      <c r="K337" s="2">
        <f>ABS('Invoer 1'!F337-'Invoer 2'!F337)</f>
        <v>0</v>
      </c>
    </row>
    <row r="338" spans="1:11" x14ac:dyDescent="0.25">
      <c r="A338" s="2">
        <f>'Invoer 1'!A338</f>
        <v>804</v>
      </c>
      <c r="B338" s="2" t="str">
        <f>'Invoer 1'!B338</f>
        <v>Pelgrimskerk (Foyer)</v>
      </c>
      <c r="C338" s="2" t="str">
        <f>'Invoer 1'!C338</f>
        <v>Reyerdijk 51</v>
      </c>
      <c r="D338" s="7">
        <v>22</v>
      </c>
      <c r="E338" s="8">
        <v>5</v>
      </c>
      <c r="F338" s="8">
        <v>2</v>
      </c>
      <c r="G338" s="9">
        <f t="shared" si="5"/>
        <v>29</v>
      </c>
      <c r="H338" s="2">
        <f>ABS(G338-'Invoer 1'!G338)</f>
        <v>0</v>
      </c>
      <c r="I338" s="2">
        <f>ABS('Invoer 1'!D338-'Invoer 2'!D338)</f>
        <v>0</v>
      </c>
      <c r="J338" s="2">
        <f>ABS('Invoer 1'!E338-'Invoer 2'!E338)</f>
        <v>0</v>
      </c>
      <c r="K338" s="2">
        <f>ABS('Invoer 1'!F338-'Invoer 2'!F338)</f>
        <v>0</v>
      </c>
    </row>
    <row r="339" spans="1:11" x14ac:dyDescent="0.25">
      <c r="A339" s="2">
        <f>'Invoer 1'!A339</f>
        <v>805</v>
      </c>
      <c r="B339" s="2" t="str">
        <f>'Invoer 1'!B339</f>
        <v>Basisschool Park16hoven (Speelzaal)</v>
      </c>
      <c r="C339" s="2" t="str">
        <f>'Invoer 1'!C339</f>
        <v>Tinbergenlaan 50-52</v>
      </c>
      <c r="D339" s="7">
        <v>6</v>
      </c>
      <c r="E339" s="8">
        <v>8</v>
      </c>
      <c r="F339" s="8">
        <v>1</v>
      </c>
      <c r="G339" s="9">
        <f t="shared" si="5"/>
        <v>15</v>
      </c>
      <c r="H339" s="2">
        <f>ABS(G339-'Invoer 1'!G339)</f>
        <v>0</v>
      </c>
      <c r="I339" s="2">
        <f>ABS('Invoer 1'!D339-'Invoer 2'!D339)</f>
        <v>0</v>
      </c>
      <c r="J339" s="2">
        <f>ABS('Invoer 1'!E339-'Invoer 2'!E339)</f>
        <v>0</v>
      </c>
      <c r="K339" s="2">
        <f>ABS('Invoer 1'!F339-'Invoer 2'!F339)</f>
        <v>0</v>
      </c>
    </row>
    <row r="340" spans="1:11" x14ac:dyDescent="0.25">
      <c r="A340" s="2">
        <f>'Invoer 1'!A340</f>
        <v>806</v>
      </c>
      <c r="B340" s="2" t="str">
        <f>'Invoer 1'!B340</f>
        <v>Christelijke Basisschool De Stelberg (Speelzaal)</v>
      </c>
      <c r="C340" s="2" t="str">
        <f>'Invoer 1'!C340</f>
        <v>Jacques Dutilhweg 401</v>
      </c>
      <c r="D340" s="7">
        <v>0</v>
      </c>
      <c r="E340" s="8">
        <v>4</v>
      </c>
      <c r="F340" s="8">
        <v>4</v>
      </c>
      <c r="G340" s="9">
        <f t="shared" si="5"/>
        <v>8</v>
      </c>
      <c r="H340" s="2">
        <f>ABS(G340-'Invoer 1'!G340)</f>
        <v>0</v>
      </c>
      <c r="I340" s="2">
        <f>ABS('Invoer 1'!D340-'Invoer 2'!D340)</f>
        <v>0</v>
      </c>
      <c r="J340" s="2">
        <f>ABS('Invoer 1'!E340-'Invoer 2'!E340)</f>
        <v>0</v>
      </c>
      <c r="K340" s="2">
        <f>ABS('Invoer 1'!F340-'Invoer 2'!F340)</f>
        <v>0</v>
      </c>
    </row>
    <row r="341" spans="1:11" x14ac:dyDescent="0.25">
      <c r="A341" s="2">
        <f>'Invoer 1'!A341</f>
        <v>807</v>
      </c>
      <c r="B341" s="2" t="str">
        <f>'Invoer 1'!B341</f>
        <v>Wijkhub Beverwaard (Kantoorruimte)</v>
      </c>
      <c r="C341" s="2" t="str">
        <f>'Invoer 1'!C341</f>
        <v>Oude Watering 204</v>
      </c>
      <c r="D341" s="7">
        <v>1</v>
      </c>
      <c r="E341" s="8">
        <v>2</v>
      </c>
      <c r="F341" s="8">
        <v>1</v>
      </c>
      <c r="G341" s="9">
        <f t="shared" si="5"/>
        <v>4</v>
      </c>
      <c r="H341" s="2">
        <f>ABS(G341-'Invoer 1'!G341)</f>
        <v>0</v>
      </c>
      <c r="I341" s="2">
        <f>ABS('Invoer 1'!D341-'Invoer 2'!D341)</f>
        <v>0</v>
      </c>
      <c r="J341" s="2">
        <f>ABS('Invoer 1'!E341-'Invoer 2'!E341)</f>
        <v>0</v>
      </c>
      <c r="K341" s="2">
        <f>ABS('Invoer 1'!F341-'Invoer 2'!F341)</f>
        <v>0</v>
      </c>
    </row>
    <row r="342" spans="1:11" x14ac:dyDescent="0.25">
      <c r="A342" s="2">
        <f>'Invoer 1'!A342</f>
        <v>808</v>
      </c>
      <c r="B342" s="2" t="str">
        <f>'Invoer 1'!B342</f>
        <v>Mevlana Moskee (Congreszaal)</v>
      </c>
      <c r="C342" s="2" t="str">
        <f>'Invoer 1'!C342</f>
        <v>Mevlanaplein 1</v>
      </c>
      <c r="D342" s="7">
        <v>2</v>
      </c>
      <c r="E342" s="8">
        <v>15</v>
      </c>
      <c r="F342" s="8">
        <v>0</v>
      </c>
      <c r="G342" s="9">
        <f t="shared" si="5"/>
        <v>17</v>
      </c>
      <c r="H342" s="2">
        <f>ABS(G342-'Invoer 1'!G342)</f>
        <v>0</v>
      </c>
      <c r="I342" s="2">
        <f>ABS('Invoer 1'!D342-'Invoer 2'!D342)</f>
        <v>0</v>
      </c>
      <c r="J342" s="2">
        <f>ABS('Invoer 1'!E342-'Invoer 2'!E342)</f>
        <v>0</v>
      </c>
      <c r="K342" s="2">
        <f>ABS('Invoer 1'!F342-'Invoer 2'!F342)</f>
        <v>0</v>
      </c>
    </row>
    <row r="343" spans="1:11" x14ac:dyDescent="0.25">
      <c r="A343" s="2">
        <f>'Invoer 1'!A343</f>
        <v>809</v>
      </c>
      <c r="B343" s="2" t="str">
        <f>'Invoer 1'!B343</f>
        <v>Wijkhub Oosterflank (Huiskamer)</v>
      </c>
      <c r="C343" s="2" t="str">
        <f>'Invoer 1'!C343</f>
        <v>Grote Beer 504</v>
      </c>
      <c r="D343" s="7">
        <v>1</v>
      </c>
      <c r="E343" s="8">
        <v>11</v>
      </c>
      <c r="F343" s="8">
        <v>2</v>
      </c>
      <c r="G343" s="9">
        <f t="shared" si="5"/>
        <v>14</v>
      </c>
      <c r="H343" s="2">
        <f>ABS(G343-'Invoer 1'!G343)</f>
        <v>0</v>
      </c>
      <c r="I343" s="2">
        <f>ABS('Invoer 1'!D343-'Invoer 2'!D343)</f>
        <v>0</v>
      </c>
      <c r="J343" s="2">
        <f>ABS('Invoer 1'!E343-'Invoer 2'!E343)</f>
        <v>0</v>
      </c>
      <c r="K343" s="2">
        <f>ABS('Invoer 1'!F343-'Invoer 2'!F343)</f>
        <v>0</v>
      </c>
    </row>
    <row r="344" spans="1:11" x14ac:dyDescent="0.25">
      <c r="A344" s="2">
        <f>'Invoer 1'!A344</f>
        <v>812</v>
      </c>
      <c r="B344" s="2" t="str">
        <f>'Invoer 1'!B344</f>
        <v>Wijkhub Zevenkamp (Algemene ruimte)</v>
      </c>
      <c r="C344" s="2" t="str">
        <f>'Invoer 1'!C344</f>
        <v>Zevenkampse Ring 340</v>
      </c>
      <c r="D344" s="7">
        <v>9</v>
      </c>
      <c r="E344" s="8">
        <v>4</v>
      </c>
      <c r="F344" s="8">
        <v>1</v>
      </c>
      <c r="G344" s="9">
        <f t="shared" si="5"/>
        <v>14</v>
      </c>
      <c r="H344" s="2">
        <f>ABS(G344-'Invoer 1'!G344)</f>
        <v>0</v>
      </c>
      <c r="I344" s="2">
        <f>ABS('Invoer 1'!D344-'Invoer 2'!D344)</f>
        <v>0</v>
      </c>
      <c r="J344" s="2">
        <f>ABS('Invoer 1'!E344-'Invoer 2'!E344)</f>
        <v>0</v>
      </c>
      <c r="K344" s="2">
        <f>ABS('Invoer 1'!F344-'Invoer 2'!F344)</f>
        <v>0</v>
      </c>
    </row>
    <row r="345" spans="1:11" x14ac:dyDescent="0.25">
      <c r="A345" s="2">
        <f>'Invoer 1'!A345</f>
        <v>813</v>
      </c>
      <c r="B345" s="2" t="str">
        <f>'Invoer 1'!B345</f>
        <v>Theater Babel Rotterdam (Theaterzaal)</v>
      </c>
      <c r="C345" s="2" t="str">
        <f>'Invoer 1'!C345</f>
        <v>Eendrachtsstraat 79</v>
      </c>
      <c r="D345" s="7">
        <v>2</v>
      </c>
      <c r="E345" s="8">
        <v>25</v>
      </c>
      <c r="F345" s="8">
        <v>1</v>
      </c>
      <c r="G345" s="9">
        <f t="shared" si="5"/>
        <v>28</v>
      </c>
      <c r="H345" s="2">
        <f>ABS(G345-'Invoer 1'!G345)</f>
        <v>0</v>
      </c>
      <c r="I345" s="2">
        <f>ABS('Invoer 1'!D345-'Invoer 2'!D345)</f>
        <v>0</v>
      </c>
      <c r="J345" s="2">
        <f>ABS('Invoer 1'!E345-'Invoer 2'!E345)</f>
        <v>0</v>
      </c>
      <c r="K345" s="2">
        <f>ABS('Invoer 1'!F345-'Invoer 2'!F345)</f>
        <v>0</v>
      </c>
    </row>
    <row r="346" spans="1:11" x14ac:dyDescent="0.25">
      <c r="A346" s="2">
        <f>'Invoer 1'!A346</f>
        <v>816</v>
      </c>
      <c r="B346" s="2" t="str">
        <f>'Invoer 1'!B346</f>
        <v>Wijkhub Overschie (Kantoorruimte)</v>
      </c>
      <c r="C346" s="2" t="str">
        <f>'Invoer 1'!C346</f>
        <v>Abtsweg 26</v>
      </c>
      <c r="D346" s="7">
        <v>6</v>
      </c>
      <c r="E346" s="8">
        <v>6</v>
      </c>
      <c r="F346" s="8">
        <v>1</v>
      </c>
      <c r="G346" s="9">
        <f t="shared" si="5"/>
        <v>13</v>
      </c>
      <c r="H346" s="2">
        <f>ABS(G346-'Invoer 1'!G346)</f>
        <v>0</v>
      </c>
      <c r="I346" s="2">
        <f>ABS('Invoer 1'!D346-'Invoer 2'!D346)</f>
        <v>0</v>
      </c>
      <c r="J346" s="2">
        <f>ABS('Invoer 1'!E346-'Invoer 2'!E346)</f>
        <v>0</v>
      </c>
      <c r="K346" s="2">
        <f>ABS('Invoer 1'!F346-'Invoer 2'!F346)</f>
        <v>0</v>
      </c>
    </row>
    <row r="347" spans="1:11" x14ac:dyDescent="0.25">
      <c r="A347" s="2">
        <f>'Invoer 1'!A347</f>
        <v>817</v>
      </c>
      <c r="B347" s="2" t="str">
        <f>'Invoer 1'!B347</f>
        <v>Sonneburgh Groene Kruisweg (Centrale hal)</v>
      </c>
      <c r="C347" s="2" t="str">
        <f>'Invoer 1'!C347</f>
        <v>Groene Kruisweg 381</v>
      </c>
      <c r="D347" s="7">
        <v>5</v>
      </c>
      <c r="E347" s="8">
        <v>0</v>
      </c>
      <c r="F347" s="8">
        <v>0</v>
      </c>
      <c r="G347" s="9">
        <f t="shared" si="5"/>
        <v>5</v>
      </c>
      <c r="H347" s="2">
        <f>ABS(G347-'Invoer 1'!G347)</f>
        <v>0</v>
      </c>
      <c r="I347" s="2">
        <f>ABS('Invoer 1'!D347-'Invoer 2'!D347)</f>
        <v>0</v>
      </c>
      <c r="J347" s="2">
        <f>ABS('Invoer 1'!E347-'Invoer 2'!E347)</f>
        <v>0</v>
      </c>
      <c r="K347" s="2">
        <f>ABS('Invoer 1'!F347-'Invoer 2'!F347)</f>
        <v>0</v>
      </c>
    </row>
    <row r="348" spans="1:11" x14ac:dyDescent="0.25">
      <c r="A348" s="2">
        <f>'Invoer 1'!A348</f>
        <v>818</v>
      </c>
      <c r="B348" s="2" t="str">
        <f>'Invoer 1'!B348</f>
        <v>Wijkhub Feijenoord (Kantoorruimte)</v>
      </c>
      <c r="C348" s="2" t="str">
        <f>'Invoer 1'!C348</f>
        <v>Oranjeboomstraat 169</v>
      </c>
      <c r="D348" s="7">
        <v>1</v>
      </c>
      <c r="E348" s="8">
        <v>3</v>
      </c>
      <c r="F348" s="8">
        <v>0</v>
      </c>
      <c r="G348" s="9">
        <f t="shared" si="5"/>
        <v>4</v>
      </c>
      <c r="H348" s="2">
        <f>ABS(G348-'Invoer 1'!G348)</f>
        <v>0</v>
      </c>
      <c r="I348" s="2">
        <f>ABS('Invoer 1'!D348-'Invoer 2'!D348)</f>
        <v>0</v>
      </c>
      <c r="J348" s="2">
        <f>ABS('Invoer 1'!E348-'Invoer 2'!E348)</f>
        <v>0</v>
      </c>
      <c r="K348" s="2">
        <f>ABS('Invoer 1'!F348-'Invoer 2'!F348)</f>
        <v>0</v>
      </c>
    </row>
    <row r="349" spans="1:11" x14ac:dyDescent="0.25">
      <c r="A349" s="2">
        <f>'Invoer 1'!A349</f>
        <v>819</v>
      </c>
      <c r="B349" s="2" t="str">
        <f>'Invoer 1'!B349</f>
        <v>Wijkhub Nieuwe Westen-Middelland</v>
      </c>
      <c r="C349" s="2" t="str">
        <f>'Invoer 1'!C349</f>
        <v>Mathenesserplein 100</v>
      </c>
      <c r="D349" s="7">
        <v>5</v>
      </c>
      <c r="E349" s="8">
        <v>12</v>
      </c>
      <c r="F349" s="8">
        <v>0</v>
      </c>
      <c r="G349" s="9">
        <f t="shared" si="5"/>
        <v>17</v>
      </c>
      <c r="H349" s="2">
        <f>ABS(G349-'Invoer 1'!G349)</f>
        <v>0</v>
      </c>
      <c r="I349" s="2">
        <f>ABS('Invoer 1'!D349-'Invoer 2'!D349)</f>
        <v>0</v>
      </c>
      <c r="J349" s="2">
        <f>ABS('Invoer 1'!E349-'Invoer 2'!E349)</f>
        <v>0</v>
      </c>
      <c r="K349" s="2">
        <f>ABS('Invoer 1'!F349-'Invoer 2'!F349)</f>
        <v>0</v>
      </c>
    </row>
    <row r="350" spans="1:11" x14ac:dyDescent="0.25">
      <c r="A350" s="2">
        <f>'Invoer 1'!A350</f>
        <v>820</v>
      </c>
      <c r="B350" s="2" t="str">
        <f>'Invoer 1'!B350</f>
        <v>The Capital (Theater Cafe)</v>
      </c>
      <c r="C350" s="2" t="str">
        <f>'Invoer 1'!C350</f>
        <v>Van Oestendestraat 39</v>
      </c>
      <c r="D350" s="7">
        <v>0</v>
      </c>
      <c r="E350" s="8">
        <v>4</v>
      </c>
      <c r="F350" s="8">
        <v>0</v>
      </c>
      <c r="G350" s="9">
        <f t="shared" si="5"/>
        <v>4</v>
      </c>
      <c r="H350" s="2">
        <f>ABS(G350-'Invoer 1'!G350)</f>
        <v>0</v>
      </c>
      <c r="I350" s="2">
        <f>ABS('Invoer 1'!D350-'Invoer 2'!D350)</f>
        <v>0</v>
      </c>
      <c r="J350" s="2">
        <f>ABS('Invoer 1'!E350-'Invoer 2'!E350)</f>
        <v>0</v>
      </c>
      <c r="K350" s="2">
        <f>ABS('Invoer 1'!F350-'Invoer 2'!F350)</f>
        <v>0</v>
      </c>
    </row>
    <row r="351" spans="1:11" x14ac:dyDescent="0.25">
      <c r="A351" s="2">
        <f>'Invoer 1'!A351</f>
        <v>821</v>
      </c>
      <c r="B351" s="2" t="str">
        <f>'Invoer 1'!B351</f>
        <v>Gymzaal Marnixstraat (Gymzaal)</v>
      </c>
      <c r="C351" s="2" t="str">
        <f>'Invoer 1'!C351</f>
        <v>Marnixstraat 17</v>
      </c>
      <c r="D351" s="7">
        <v>1</v>
      </c>
      <c r="E351" s="8">
        <v>2</v>
      </c>
      <c r="F351" s="8">
        <v>0</v>
      </c>
      <c r="G351" s="9">
        <f t="shared" si="5"/>
        <v>3</v>
      </c>
      <c r="H351" s="2">
        <f>ABS(G351-'Invoer 1'!G351)</f>
        <v>0</v>
      </c>
      <c r="I351" s="2">
        <f>ABS('Invoer 1'!D351-'Invoer 2'!D351)</f>
        <v>0</v>
      </c>
      <c r="J351" s="2">
        <f>ABS('Invoer 1'!E351-'Invoer 2'!E351)</f>
        <v>0</v>
      </c>
      <c r="K351" s="2">
        <f>ABS('Invoer 1'!F351-'Invoer 2'!F351)</f>
        <v>0</v>
      </c>
    </row>
    <row r="352" spans="1:11" x14ac:dyDescent="0.25">
      <c r="A352" s="2">
        <f>'Invoer 1'!A352</f>
        <v>822</v>
      </c>
      <c r="B352" s="2" t="str">
        <f>'Invoer 1'!B352</f>
        <v>Sportcentrum Feijenoord (Kantine?)</v>
      </c>
      <c r="C352" s="2" t="str">
        <f>'Invoer 1'!C352</f>
        <v>Laan op Zuid 1055</v>
      </c>
      <c r="D352" s="7">
        <v>2</v>
      </c>
      <c r="E352" s="8">
        <v>20</v>
      </c>
      <c r="F352" s="8">
        <v>0</v>
      </c>
      <c r="G352" s="9">
        <f t="shared" si="5"/>
        <v>22</v>
      </c>
      <c r="H352" s="2">
        <f>ABS(G352-'Invoer 1'!G352)</f>
        <v>0</v>
      </c>
      <c r="I352" s="2">
        <f>ABS('Invoer 1'!D352-'Invoer 2'!D352)</f>
        <v>0</v>
      </c>
      <c r="J352" s="2">
        <f>ABS('Invoer 1'!E352-'Invoer 2'!E352)</f>
        <v>0</v>
      </c>
      <c r="K352" s="2">
        <f>ABS('Invoer 1'!F352-'Invoer 2'!F352)</f>
        <v>0</v>
      </c>
    </row>
    <row r="353" spans="1:11" x14ac:dyDescent="0.25">
      <c r="A353" s="2">
        <f>'Invoer 1'!A353</f>
        <v>824</v>
      </c>
      <c r="B353" s="2" t="str">
        <f>'Invoer 1'!B353</f>
        <v>Wijkhub Entrepot Noordereiland (Kantoorruimte)</v>
      </c>
      <c r="C353" s="2" t="str">
        <f>'Invoer 1'!C353</f>
        <v>Stoomtramweg 110</v>
      </c>
      <c r="D353" s="7">
        <v>3</v>
      </c>
      <c r="E353" s="8">
        <v>10</v>
      </c>
      <c r="F353" s="8">
        <v>0</v>
      </c>
      <c r="G353" s="9">
        <f>SUM(D353:F353)</f>
        <v>13</v>
      </c>
      <c r="H353" s="2">
        <f>ABS(G353-'Invoer 1'!G353)</f>
        <v>0</v>
      </c>
      <c r="I353" s="2">
        <f>ABS('Invoer 1'!D353-'Invoer 2'!D353)</f>
        <v>0</v>
      </c>
      <c r="J353" s="2">
        <f>ABS('Invoer 1'!E353-'Invoer 2'!E353)</f>
        <v>0</v>
      </c>
      <c r="K353" s="2">
        <f>ABS('Invoer 1'!F353-'Invoer 2'!F353)</f>
        <v>0</v>
      </c>
    </row>
    <row r="354" spans="1:11" x14ac:dyDescent="0.25">
      <c r="A354" s="2">
        <f>'Invoer 1'!A354</f>
        <v>825</v>
      </c>
      <c r="B354" s="2" t="str">
        <f>'Invoer 1'!B354</f>
        <v>Stichting Station Roffa (Stationshal)</v>
      </c>
      <c r="C354" s="2" t="str">
        <f>'Invoer 1'!C354</f>
        <v>Strevelsweg 682</v>
      </c>
      <c r="D354" s="7">
        <v>1</v>
      </c>
      <c r="E354" s="8">
        <v>7</v>
      </c>
      <c r="F354" s="8">
        <v>1</v>
      </c>
      <c r="G354" s="9">
        <f t="shared" si="5"/>
        <v>9</v>
      </c>
      <c r="H354" s="2">
        <f>ABS(G354-'Invoer 1'!G354)</f>
        <v>0</v>
      </c>
      <c r="I354" s="2">
        <f>ABS('Invoer 1'!D354-'Invoer 2'!D354)</f>
        <v>0</v>
      </c>
      <c r="J354" s="2">
        <f>ABS('Invoer 1'!E354-'Invoer 2'!E354)</f>
        <v>0</v>
      </c>
      <c r="K354" s="2">
        <f>ABS('Invoer 1'!F354-'Invoer 2'!F354)</f>
        <v>0</v>
      </c>
    </row>
    <row r="355" spans="1:11" x14ac:dyDescent="0.25">
      <c r="A355" s="2">
        <f>'Invoer 1'!A355</f>
        <v>826</v>
      </c>
      <c r="B355" s="2" t="str">
        <f>'Invoer 1'!B355</f>
        <v>Laurens Lyceum (Lokaal 009)</v>
      </c>
      <c r="C355" s="2" t="str">
        <f>'Invoer 1'!C355</f>
        <v>Voorhout 100</v>
      </c>
      <c r="D355" s="7">
        <v>1</v>
      </c>
      <c r="E355" s="8">
        <v>7</v>
      </c>
      <c r="F355" s="8">
        <v>1</v>
      </c>
      <c r="G355" s="9">
        <f t="shared" si="5"/>
        <v>9</v>
      </c>
      <c r="H355" s="2">
        <f>ABS(G355-'Invoer 1'!G355)</f>
        <v>0</v>
      </c>
      <c r="I355" s="2">
        <f>ABS('Invoer 1'!D355-'Invoer 2'!D355)</f>
        <v>0</v>
      </c>
      <c r="J355" s="2">
        <f>ABS('Invoer 1'!E355-'Invoer 2'!E355)</f>
        <v>0</v>
      </c>
      <c r="K355" s="2">
        <f>ABS('Invoer 1'!F355-'Invoer 2'!F355)</f>
        <v>0</v>
      </c>
    </row>
    <row r="356" spans="1:11" x14ac:dyDescent="0.25">
      <c r="A356" s="2">
        <f>'Invoer 1'!A356</f>
        <v>827</v>
      </c>
      <c r="B356" s="2" t="str">
        <f>'Invoer 1'!B356</f>
        <v>Speeltuin Vereniging Kralingen (Grote zaal)</v>
      </c>
      <c r="C356" s="2" t="str">
        <f>'Invoer 1'!C356</f>
        <v>Honingerdijk 100</v>
      </c>
      <c r="D356" s="7">
        <v>0</v>
      </c>
      <c r="E356" s="8">
        <v>14</v>
      </c>
      <c r="F356" s="8">
        <v>0</v>
      </c>
      <c r="G356" s="9">
        <f t="shared" si="5"/>
        <v>14</v>
      </c>
      <c r="H356" s="2">
        <f>ABS(G356-'Invoer 1'!G356)</f>
        <v>0</v>
      </c>
      <c r="I356" s="2">
        <f>ABS('Invoer 1'!D356-'Invoer 2'!D356)</f>
        <v>0</v>
      </c>
      <c r="J356" s="2">
        <f>ABS('Invoer 1'!E356-'Invoer 2'!E356)</f>
        <v>0</v>
      </c>
      <c r="K356" s="2">
        <f>ABS('Invoer 1'!F356-'Invoer 2'!F356)</f>
        <v>0</v>
      </c>
    </row>
    <row r="357" spans="1:11" x14ac:dyDescent="0.25">
      <c r="A357" s="2">
        <f>'Invoer 1'!A357</f>
        <v>828</v>
      </c>
      <c r="B357" s="2" t="str">
        <f>'Invoer 1'!B357</f>
        <v>De Willibrordschool (De Willibrordschool)</v>
      </c>
      <c r="C357" s="2" t="str">
        <f>'Invoer 1'!C357</f>
        <v>Nieuwstraat 15</v>
      </c>
      <c r="D357" s="7">
        <v>3</v>
      </c>
      <c r="E357" s="8">
        <v>14</v>
      </c>
      <c r="F357" s="8">
        <v>0</v>
      </c>
      <c r="G357" s="9">
        <f t="shared" si="5"/>
        <v>17</v>
      </c>
      <c r="H357" s="2">
        <f>ABS(G357-'Invoer 1'!G357)</f>
        <v>0</v>
      </c>
      <c r="I357" s="2">
        <f>ABS('Invoer 1'!D357-'Invoer 2'!D357)</f>
        <v>0</v>
      </c>
      <c r="J357" s="2">
        <f>ABS('Invoer 1'!E357-'Invoer 2'!E357)</f>
        <v>0</v>
      </c>
      <c r="K357" s="2">
        <f>ABS('Invoer 1'!F357-'Invoer 2'!F357)</f>
        <v>0</v>
      </c>
    </row>
    <row r="358" spans="1:11" x14ac:dyDescent="0.25">
      <c r="A358" s="2">
        <f>'Invoer 1'!A358</f>
        <v>829</v>
      </c>
      <c r="B358" s="2" t="str">
        <f>'Invoer 1'!B358</f>
        <v>Centrum de Middenweg (De Grote Zaal)</v>
      </c>
      <c r="C358" s="2" t="str">
        <f>'Invoer 1'!C358</f>
        <v>Kerdijkstraat 16</v>
      </c>
      <c r="D358" s="7">
        <v>1</v>
      </c>
      <c r="E358" s="8">
        <v>28</v>
      </c>
      <c r="F358" s="8">
        <v>0</v>
      </c>
      <c r="G358" s="9">
        <f t="shared" si="5"/>
        <v>29</v>
      </c>
      <c r="H358" s="2">
        <f>ABS(G358-'Invoer 1'!G358)</f>
        <v>0</v>
      </c>
      <c r="I358" s="2">
        <f>ABS('Invoer 1'!D358-'Invoer 2'!D358)</f>
        <v>0</v>
      </c>
      <c r="J358" s="2">
        <f>ABS('Invoer 1'!E358-'Invoer 2'!E358)</f>
        <v>0</v>
      </c>
      <c r="K358" s="2">
        <f>ABS('Invoer 1'!F358-'Invoer 2'!F358)</f>
        <v>0</v>
      </c>
    </row>
    <row r="359" spans="1:11" x14ac:dyDescent="0.25">
      <c r="A359" s="2">
        <f>'Invoer 1'!A359</f>
        <v>830</v>
      </c>
      <c r="B359" s="2" t="str">
        <f>'Invoer 1'!B359</f>
        <v>Cultuurhuis Feyenoord (Lokaal H005)</v>
      </c>
      <c r="C359" s="2" t="str">
        <f>'Invoer 1'!C359</f>
        <v>Hillevliet 90</v>
      </c>
      <c r="D359" s="7">
        <v>2</v>
      </c>
      <c r="E359" s="8">
        <v>14</v>
      </c>
      <c r="F359" s="8">
        <v>1</v>
      </c>
      <c r="G359" s="9">
        <f t="shared" si="5"/>
        <v>17</v>
      </c>
      <c r="H359" s="2">
        <f>ABS(G359-'Invoer 1'!G359)</f>
        <v>0</v>
      </c>
      <c r="I359" s="2">
        <f>ABS('Invoer 1'!D359-'Invoer 2'!D359)</f>
        <v>0</v>
      </c>
      <c r="J359" s="2">
        <f>ABS('Invoer 1'!E359-'Invoer 2'!E359)</f>
        <v>0</v>
      </c>
      <c r="K359" s="2">
        <f>ABS('Invoer 1'!F359-'Invoer 2'!F359)</f>
        <v>0</v>
      </c>
    </row>
    <row r="360" spans="1:11" x14ac:dyDescent="0.25">
      <c r="A360" s="2">
        <f>'Invoer 1'!A360</f>
        <v>831</v>
      </c>
      <c r="B360" s="2" t="str">
        <f>'Invoer 1'!B360</f>
        <v>Diergaarde Blijdorp (Sterrenzaal)</v>
      </c>
      <c r="C360" s="2" t="str">
        <f>'Invoer 1'!C360</f>
        <v>Van Aerssenlaan 47</v>
      </c>
      <c r="D360" s="7">
        <v>5</v>
      </c>
      <c r="E360" s="8">
        <v>86</v>
      </c>
      <c r="F360" s="8">
        <v>1</v>
      </c>
      <c r="G360" s="9">
        <f t="shared" si="5"/>
        <v>92</v>
      </c>
      <c r="H360" s="2">
        <f>ABS(G360-'Invoer 1'!G360)</f>
        <v>0</v>
      </c>
      <c r="I360" s="2">
        <f>ABS('Invoer 1'!D360-'Invoer 2'!D360)</f>
        <v>0</v>
      </c>
      <c r="J360" s="2">
        <f>ABS('Invoer 1'!E360-'Invoer 2'!E360)</f>
        <v>0</v>
      </c>
      <c r="K360" s="2">
        <f>ABS('Invoer 1'!F360-'Invoer 2'!F360)</f>
        <v>0</v>
      </c>
    </row>
    <row r="361" spans="1:11" x14ac:dyDescent="0.25">
      <c r="A361" s="2">
        <f>'Invoer 1'!A361</f>
        <v>832</v>
      </c>
      <c r="B361" s="2" t="str">
        <f>'Invoer 1'!B361</f>
        <v>Huiskamer De Pupillen (Ontmoetingsruimte)</v>
      </c>
      <c r="C361" s="2" t="str">
        <f>'Invoer 1'!C361</f>
        <v>Pupillenstraat 107</v>
      </c>
      <c r="D361" s="7">
        <v>2</v>
      </c>
      <c r="E361" s="8">
        <v>4</v>
      </c>
      <c r="F361" s="8">
        <v>0</v>
      </c>
      <c r="G361" s="9">
        <f t="shared" si="5"/>
        <v>6</v>
      </c>
      <c r="H361" s="2">
        <f>ABS(G361-'Invoer 1'!G361)</f>
        <v>0</v>
      </c>
      <c r="I361" s="2">
        <f>ABS('Invoer 1'!D361-'Invoer 2'!D361)</f>
        <v>0</v>
      </c>
      <c r="J361" s="2">
        <f>ABS('Invoer 1'!E361-'Invoer 2'!E361)</f>
        <v>0</v>
      </c>
      <c r="K361" s="2">
        <f>ABS('Invoer 1'!F361-'Invoer 2'!F361)</f>
        <v>0</v>
      </c>
    </row>
    <row r="362" spans="1:11" x14ac:dyDescent="0.25">
      <c r="A362" s="2"/>
      <c r="B362" s="13"/>
      <c r="C362" s="2"/>
      <c r="D362" s="7"/>
      <c r="E362" s="8"/>
      <c r="F362" s="8"/>
      <c r="G362" s="9"/>
      <c r="H362" s="2"/>
      <c r="I362" s="2"/>
      <c r="J362" s="2"/>
      <c r="K362" s="2"/>
    </row>
    <row r="363" spans="1:11" x14ac:dyDescent="0.25">
      <c r="A363" s="2"/>
      <c r="B363" s="13"/>
      <c r="C363" s="2"/>
      <c r="D363" s="7"/>
      <c r="E363" s="8"/>
      <c r="F363" s="8"/>
      <c r="G363" s="9"/>
      <c r="H363" s="2"/>
      <c r="I363" s="2"/>
      <c r="J363" s="2"/>
      <c r="K363" s="2"/>
    </row>
    <row r="364" spans="1:11" x14ac:dyDescent="0.25">
      <c r="A364" s="2"/>
      <c r="B364" s="13"/>
      <c r="C364" s="2"/>
      <c r="D364" s="7"/>
      <c r="E364" s="8"/>
      <c r="F364" s="8"/>
      <c r="G364" s="9"/>
      <c r="H364" s="2"/>
      <c r="I364" s="2"/>
      <c r="J364" s="2"/>
      <c r="K364" s="2"/>
    </row>
    <row r="365" spans="1:11" x14ac:dyDescent="0.25">
      <c r="A365" s="2"/>
      <c r="B365" s="13"/>
      <c r="C365" s="2"/>
      <c r="D365" s="7"/>
      <c r="E365" s="8"/>
      <c r="F365" s="8"/>
      <c r="G365" s="9"/>
      <c r="H365" s="2"/>
      <c r="I365" s="2"/>
      <c r="J365" s="2"/>
      <c r="K365" s="2"/>
    </row>
    <row r="366" spans="1:11" x14ac:dyDescent="0.25">
      <c r="A366" s="2"/>
      <c r="B366" s="13"/>
      <c r="C366" s="2"/>
      <c r="D366" s="7"/>
      <c r="E366" s="8"/>
      <c r="F366" s="8"/>
      <c r="G366" s="9"/>
      <c r="H366" s="2"/>
      <c r="I366" s="2"/>
      <c r="J366" s="2"/>
      <c r="K366" s="2"/>
    </row>
    <row r="367" spans="1:11" x14ac:dyDescent="0.25">
      <c r="A367" s="2"/>
      <c r="B367" s="13"/>
      <c r="C367" s="2"/>
      <c r="D367" s="7"/>
      <c r="E367" s="8"/>
      <c r="F367" s="8"/>
      <c r="G367" s="9"/>
      <c r="H367" s="2"/>
      <c r="I367" s="2"/>
      <c r="J367" s="2"/>
      <c r="K367" s="2"/>
    </row>
    <row r="368" spans="1:11" x14ac:dyDescent="0.25">
      <c r="A368" s="2"/>
      <c r="B368" s="13"/>
      <c r="C368" s="2"/>
      <c r="D368" s="7"/>
      <c r="E368" s="8"/>
      <c r="F368" s="8"/>
      <c r="G368" s="9"/>
      <c r="H368" s="2"/>
      <c r="I368" s="2"/>
      <c r="J368" s="2"/>
      <c r="K368" s="2"/>
    </row>
    <row r="369" spans="1:11" x14ac:dyDescent="0.25">
      <c r="A369" s="2"/>
      <c r="B369" s="13"/>
      <c r="C369" s="2"/>
      <c r="D369" s="7"/>
      <c r="E369" s="8"/>
      <c r="F369" s="8"/>
      <c r="G369" s="9"/>
      <c r="H369" s="2"/>
      <c r="I369" s="2"/>
      <c r="J369" s="2"/>
      <c r="K369" s="2"/>
    </row>
    <row r="370" spans="1:11" x14ac:dyDescent="0.25">
      <c r="A370" s="2"/>
      <c r="B370" s="13"/>
      <c r="C370" s="2"/>
      <c r="D370" s="7"/>
      <c r="E370" s="8"/>
      <c r="F370" s="8"/>
      <c r="G370" s="9"/>
      <c r="H370" s="2"/>
      <c r="I370" s="2"/>
      <c r="J370" s="2"/>
      <c r="K370" s="2"/>
    </row>
    <row r="371" spans="1:11" x14ac:dyDescent="0.25">
      <c r="A371" s="2"/>
      <c r="B371" s="13"/>
      <c r="C371" s="2"/>
      <c r="D371" s="7"/>
      <c r="E371" s="8"/>
      <c r="F371" s="8"/>
      <c r="G371" s="9"/>
      <c r="H371" s="2"/>
      <c r="I371" s="2"/>
      <c r="J371" s="2"/>
      <c r="K371" s="2"/>
    </row>
    <row r="372" spans="1:11" x14ac:dyDescent="0.25">
      <c r="A372" s="2"/>
      <c r="B372" s="13"/>
      <c r="C372" s="2"/>
      <c r="D372" s="7"/>
      <c r="E372" s="8"/>
      <c r="F372" s="8"/>
      <c r="G372" s="9"/>
      <c r="H372" s="2"/>
      <c r="I372" s="2"/>
      <c r="J372" s="2"/>
      <c r="K372" s="2"/>
    </row>
    <row r="373" spans="1:11" x14ac:dyDescent="0.25">
      <c r="A373" s="2"/>
      <c r="B373" s="13"/>
      <c r="C373" s="2"/>
      <c r="D373" s="7"/>
      <c r="E373" s="8"/>
      <c r="F373" s="8"/>
      <c r="G373" s="9"/>
      <c r="H373" s="2"/>
      <c r="I373" s="2"/>
      <c r="J373" s="2"/>
      <c r="K373" s="2"/>
    </row>
    <row r="374" spans="1:11" x14ac:dyDescent="0.25">
      <c r="A374" s="2"/>
      <c r="B374" s="13"/>
      <c r="C374" s="2"/>
      <c r="D374" s="7"/>
      <c r="E374" s="8"/>
      <c r="F374" s="8"/>
      <c r="G374" s="9"/>
      <c r="H374" s="2"/>
      <c r="I374" s="2"/>
      <c r="J374" s="2"/>
      <c r="K374" s="2"/>
    </row>
    <row r="375" spans="1:11" x14ac:dyDescent="0.25">
      <c r="A375" s="2"/>
      <c r="B375" s="13"/>
      <c r="C375" s="2"/>
      <c r="D375" s="7"/>
      <c r="E375" s="8"/>
      <c r="F375" s="8"/>
      <c r="G375" s="9"/>
      <c r="H375" s="2"/>
      <c r="I375" s="2"/>
      <c r="J375" s="2"/>
      <c r="K375" s="2"/>
    </row>
    <row r="376" spans="1:11" x14ac:dyDescent="0.25">
      <c r="A376" s="2"/>
      <c r="B376" s="13"/>
      <c r="C376" s="2"/>
      <c r="D376" s="7"/>
      <c r="E376" s="8"/>
      <c r="F376" s="8"/>
      <c r="G376" s="9"/>
      <c r="H376" s="2"/>
      <c r="I376" s="2"/>
      <c r="J376" s="2"/>
      <c r="K376" s="2"/>
    </row>
    <row r="377" spans="1:11" x14ac:dyDescent="0.25">
      <c r="A377" s="2"/>
      <c r="B377" s="13"/>
      <c r="C377" s="2"/>
      <c r="D377" s="7"/>
      <c r="E377" s="8"/>
      <c r="F377" s="8"/>
      <c r="G377" s="9"/>
      <c r="H377" s="2"/>
      <c r="I377" s="2"/>
      <c r="J377" s="2"/>
      <c r="K377" s="2"/>
    </row>
    <row r="378" spans="1:11" x14ac:dyDescent="0.25">
      <c r="A378" s="2"/>
      <c r="B378" s="13"/>
      <c r="C378" s="2"/>
      <c r="D378" s="7"/>
      <c r="E378" s="8"/>
      <c r="F378" s="8"/>
      <c r="G378" s="9"/>
      <c r="H378" s="2"/>
      <c r="I378" s="2"/>
      <c r="J378" s="2"/>
      <c r="K378" s="2"/>
    </row>
    <row r="379" spans="1:11" x14ac:dyDescent="0.25">
      <c r="A379" s="2"/>
      <c r="B379" s="13"/>
      <c r="C379" s="2"/>
      <c r="D379" s="7"/>
      <c r="E379" s="8"/>
      <c r="F379" s="8"/>
      <c r="G379" s="9"/>
      <c r="H379" s="2"/>
      <c r="I379" s="2"/>
      <c r="J379" s="2"/>
      <c r="K379" s="2"/>
    </row>
  </sheetData>
  <conditionalFormatting sqref="H1:K104857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C621-BD30-4489-8C80-21411E52AB01}">
  <dimension ref="A1:E365"/>
  <sheetViews>
    <sheetView tabSelected="1" workbookViewId="0">
      <selection activeCell="H18" sqref="H18"/>
    </sheetView>
  </sheetViews>
  <sheetFormatPr defaultRowHeight="12.75" x14ac:dyDescent="0.2"/>
  <sheetData>
    <row r="1" spans="1:5" x14ac:dyDescent="0.2">
      <c r="A1" t="s">
        <v>685</v>
      </c>
      <c r="B1" t="s">
        <v>1010</v>
      </c>
      <c r="C1">
        <v>12</v>
      </c>
      <c r="D1">
        <v>14</v>
      </c>
      <c r="E1">
        <v>21</v>
      </c>
    </row>
    <row r="2" spans="1:5" x14ac:dyDescent="0.2">
      <c r="A2" t="s">
        <v>686</v>
      </c>
      <c r="C2" t="s">
        <v>1011</v>
      </c>
      <c r="D2" t="s">
        <v>1012</v>
      </c>
      <c r="E2" t="s">
        <v>1013</v>
      </c>
    </row>
    <row r="3" spans="1:5" x14ac:dyDescent="0.2">
      <c r="A3" t="s">
        <v>687</v>
      </c>
    </row>
    <row r="4" spans="1:5" x14ac:dyDescent="0.2">
      <c r="A4" t="s">
        <v>688</v>
      </c>
    </row>
    <row r="5" spans="1:5" x14ac:dyDescent="0.2">
      <c r="A5" t="s">
        <v>689</v>
      </c>
      <c r="C5">
        <v>1962</v>
      </c>
      <c r="D5">
        <v>4476</v>
      </c>
      <c r="E5">
        <v>330</v>
      </c>
    </row>
    <row r="6" spans="1:5" x14ac:dyDescent="0.2">
      <c r="A6" t="s">
        <v>690</v>
      </c>
      <c r="B6">
        <v>1</v>
      </c>
      <c r="C6">
        <v>4</v>
      </c>
      <c r="D6">
        <v>37</v>
      </c>
      <c r="E6">
        <v>0</v>
      </c>
    </row>
    <row r="7" spans="1:5" x14ac:dyDescent="0.2">
      <c r="A7" t="s">
        <v>691</v>
      </c>
      <c r="B7">
        <v>4</v>
      </c>
      <c r="C7">
        <v>4</v>
      </c>
      <c r="D7">
        <v>22</v>
      </c>
      <c r="E7">
        <v>2</v>
      </c>
    </row>
    <row r="8" spans="1:5" x14ac:dyDescent="0.2">
      <c r="A8" t="s">
        <v>692</v>
      </c>
      <c r="B8">
        <v>5</v>
      </c>
      <c r="C8">
        <v>11</v>
      </c>
      <c r="D8">
        <v>6</v>
      </c>
      <c r="E8">
        <v>2</v>
      </c>
    </row>
    <row r="9" spans="1:5" x14ac:dyDescent="0.2">
      <c r="A9" t="s">
        <v>693</v>
      </c>
      <c r="B9">
        <v>7</v>
      </c>
      <c r="C9">
        <v>1</v>
      </c>
      <c r="D9">
        <v>14</v>
      </c>
      <c r="E9">
        <v>1</v>
      </c>
    </row>
    <row r="10" spans="1:5" x14ac:dyDescent="0.2">
      <c r="A10" t="s">
        <v>694</v>
      </c>
      <c r="B10">
        <v>8</v>
      </c>
      <c r="C10">
        <v>4</v>
      </c>
      <c r="D10">
        <v>57</v>
      </c>
      <c r="E10">
        <v>1</v>
      </c>
    </row>
    <row r="11" spans="1:5" x14ac:dyDescent="0.2">
      <c r="A11" t="s">
        <v>695</v>
      </c>
      <c r="B11">
        <v>9</v>
      </c>
      <c r="C11">
        <v>2</v>
      </c>
      <c r="D11">
        <v>2</v>
      </c>
      <c r="E11">
        <v>1</v>
      </c>
    </row>
    <row r="12" spans="1:5" x14ac:dyDescent="0.2">
      <c r="A12" t="s">
        <v>696</v>
      </c>
      <c r="B12">
        <v>12</v>
      </c>
      <c r="C12">
        <v>4</v>
      </c>
      <c r="D12">
        <v>18</v>
      </c>
      <c r="E12">
        <v>0</v>
      </c>
    </row>
    <row r="13" spans="1:5" x14ac:dyDescent="0.2">
      <c r="A13" t="s">
        <v>697</v>
      </c>
      <c r="B13">
        <v>13</v>
      </c>
      <c r="C13">
        <v>1</v>
      </c>
      <c r="D13">
        <v>24</v>
      </c>
      <c r="E13">
        <v>0</v>
      </c>
    </row>
    <row r="14" spans="1:5" x14ac:dyDescent="0.2">
      <c r="A14" t="s">
        <v>698</v>
      </c>
      <c r="B14">
        <v>15</v>
      </c>
      <c r="C14">
        <v>1</v>
      </c>
      <c r="D14">
        <v>2</v>
      </c>
      <c r="E14">
        <v>0</v>
      </c>
    </row>
    <row r="15" spans="1:5" x14ac:dyDescent="0.2">
      <c r="A15" t="s">
        <v>699</v>
      </c>
      <c r="B15">
        <v>16</v>
      </c>
      <c r="C15">
        <v>0</v>
      </c>
      <c r="D15">
        <v>5</v>
      </c>
      <c r="E15">
        <v>1</v>
      </c>
    </row>
    <row r="16" spans="1:5" x14ac:dyDescent="0.2">
      <c r="A16" t="s">
        <v>700</v>
      </c>
      <c r="B16">
        <v>19</v>
      </c>
      <c r="C16">
        <v>1</v>
      </c>
      <c r="D16">
        <v>8</v>
      </c>
      <c r="E16">
        <v>1</v>
      </c>
    </row>
    <row r="17" spans="1:5" x14ac:dyDescent="0.2">
      <c r="A17" t="s">
        <v>701</v>
      </c>
      <c r="B17">
        <v>20</v>
      </c>
      <c r="C17">
        <v>3</v>
      </c>
      <c r="D17">
        <v>40</v>
      </c>
      <c r="E17">
        <v>3</v>
      </c>
    </row>
    <row r="18" spans="1:5" x14ac:dyDescent="0.2">
      <c r="A18" t="s">
        <v>702</v>
      </c>
      <c r="B18">
        <v>21</v>
      </c>
      <c r="C18">
        <v>2</v>
      </c>
      <c r="D18">
        <v>10</v>
      </c>
      <c r="E18">
        <v>0</v>
      </c>
    </row>
    <row r="19" spans="1:5" x14ac:dyDescent="0.2">
      <c r="A19" t="s">
        <v>703</v>
      </c>
      <c r="B19">
        <v>22</v>
      </c>
      <c r="C19">
        <v>1</v>
      </c>
      <c r="D19">
        <v>9</v>
      </c>
      <c r="E19">
        <v>0</v>
      </c>
    </row>
    <row r="20" spans="1:5" x14ac:dyDescent="0.2">
      <c r="A20" t="s">
        <v>704</v>
      </c>
      <c r="B20">
        <v>24</v>
      </c>
      <c r="C20">
        <v>5</v>
      </c>
      <c r="D20">
        <v>20</v>
      </c>
      <c r="E20">
        <v>1</v>
      </c>
    </row>
    <row r="21" spans="1:5" x14ac:dyDescent="0.2">
      <c r="A21" t="s">
        <v>705</v>
      </c>
      <c r="B21">
        <v>28</v>
      </c>
      <c r="C21">
        <v>5</v>
      </c>
      <c r="D21">
        <v>17</v>
      </c>
      <c r="E21">
        <v>0</v>
      </c>
    </row>
    <row r="22" spans="1:5" x14ac:dyDescent="0.2">
      <c r="A22" t="s">
        <v>706</v>
      </c>
      <c r="B22">
        <v>29</v>
      </c>
      <c r="C22">
        <v>1</v>
      </c>
      <c r="D22">
        <v>8</v>
      </c>
      <c r="E22">
        <v>2</v>
      </c>
    </row>
    <row r="23" spans="1:5" x14ac:dyDescent="0.2">
      <c r="A23" t="s">
        <v>707</v>
      </c>
      <c r="B23">
        <v>30</v>
      </c>
      <c r="C23">
        <v>2</v>
      </c>
      <c r="D23">
        <v>17</v>
      </c>
      <c r="E23">
        <v>0</v>
      </c>
    </row>
    <row r="24" spans="1:5" x14ac:dyDescent="0.2">
      <c r="A24" t="s">
        <v>708</v>
      </c>
      <c r="B24">
        <v>33</v>
      </c>
      <c r="C24">
        <v>3</v>
      </c>
      <c r="D24">
        <v>28</v>
      </c>
      <c r="E24">
        <v>0</v>
      </c>
    </row>
    <row r="25" spans="1:5" x14ac:dyDescent="0.2">
      <c r="A25" t="s">
        <v>709</v>
      </c>
      <c r="B25">
        <v>34</v>
      </c>
      <c r="C25">
        <v>9</v>
      </c>
      <c r="D25">
        <v>4</v>
      </c>
      <c r="E25">
        <v>2</v>
      </c>
    </row>
    <row r="26" spans="1:5" x14ac:dyDescent="0.2">
      <c r="A26" t="s">
        <v>702</v>
      </c>
      <c r="B26">
        <v>35</v>
      </c>
      <c r="C26">
        <v>2</v>
      </c>
      <c r="D26">
        <v>7</v>
      </c>
      <c r="E26">
        <v>0</v>
      </c>
    </row>
    <row r="27" spans="1:5" x14ac:dyDescent="0.2">
      <c r="A27" t="s">
        <v>710</v>
      </c>
      <c r="B27">
        <v>37</v>
      </c>
      <c r="C27">
        <v>7</v>
      </c>
      <c r="D27">
        <v>6</v>
      </c>
      <c r="E27">
        <v>1</v>
      </c>
    </row>
    <row r="28" spans="1:5" x14ac:dyDescent="0.2">
      <c r="A28" t="s">
        <v>711</v>
      </c>
      <c r="B28">
        <v>39</v>
      </c>
      <c r="C28">
        <v>0</v>
      </c>
      <c r="D28">
        <v>6</v>
      </c>
      <c r="E28">
        <v>1</v>
      </c>
    </row>
    <row r="29" spans="1:5" x14ac:dyDescent="0.2">
      <c r="A29" t="s">
        <v>712</v>
      </c>
      <c r="B29">
        <v>40</v>
      </c>
      <c r="C29">
        <v>6</v>
      </c>
      <c r="D29">
        <v>15</v>
      </c>
      <c r="E29">
        <v>3</v>
      </c>
    </row>
    <row r="30" spans="1:5" x14ac:dyDescent="0.2">
      <c r="A30" t="s">
        <v>713</v>
      </c>
      <c r="B30">
        <v>42</v>
      </c>
      <c r="C30">
        <v>7</v>
      </c>
      <c r="D30">
        <v>11</v>
      </c>
      <c r="E30">
        <v>0</v>
      </c>
    </row>
    <row r="31" spans="1:5" x14ac:dyDescent="0.2">
      <c r="A31" t="s">
        <v>714</v>
      </c>
      <c r="B31">
        <v>43</v>
      </c>
      <c r="C31">
        <v>4</v>
      </c>
      <c r="D31">
        <v>30</v>
      </c>
      <c r="E31">
        <v>3</v>
      </c>
    </row>
    <row r="32" spans="1:5" x14ac:dyDescent="0.2">
      <c r="A32" t="s">
        <v>715</v>
      </c>
      <c r="B32">
        <v>44</v>
      </c>
      <c r="C32">
        <v>83</v>
      </c>
      <c r="D32">
        <v>9</v>
      </c>
      <c r="E32">
        <v>0</v>
      </c>
    </row>
    <row r="33" spans="1:5" x14ac:dyDescent="0.2">
      <c r="A33" t="s">
        <v>716</v>
      </c>
      <c r="B33">
        <v>45</v>
      </c>
      <c r="C33">
        <v>0</v>
      </c>
      <c r="D33">
        <v>27</v>
      </c>
      <c r="E33">
        <v>0</v>
      </c>
    </row>
    <row r="34" spans="1:5" x14ac:dyDescent="0.2">
      <c r="A34" t="s">
        <v>717</v>
      </c>
      <c r="B34">
        <v>46</v>
      </c>
      <c r="C34">
        <v>11</v>
      </c>
      <c r="D34">
        <v>7</v>
      </c>
      <c r="E34">
        <v>1</v>
      </c>
    </row>
    <row r="35" spans="1:5" x14ac:dyDescent="0.2">
      <c r="A35" t="s">
        <v>718</v>
      </c>
      <c r="B35">
        <v>47</v>
      </c>
      <c r="C35">
        <v>0</v>
      </c>
      <c r="D35">
        <v>4</v>
      </c>
      <c r="E35">
        <v>0</v>
      </c>
    </row>
    <row r="36" spans="1:5" x14ac:dyDescent="0.2">
      <c r="A36" t="s">
        <v>719</v>
      </c>
      <c r="B36">
        <v>48</v>
      </c>
      <c r="C36">
        <v>10</v>
      </c>
      <c r="D36">
        <v>64</v>
      </c>
      <c r="E36">
        <v>0</v>
      </c>
    </row>
    <row r="37" spans="1:5" x14ac:dyDescent="0.2">
      <c r="A37" t="s">
        <v>720</v>
      </c>
      <c r="B37">
        <v>49</v>
      </c>
      <c r="C37">
        <v>17</v>
      </c>
      <c r="D37">
        <v>6</v>
      </c>
      <c r="E37">
        <v>1</v>
      </c>
    </row>
    <row r="38" spans="1:5" x14ac:dyDescent="0.2">
      <c r="A38" t="s">
        <v>721</v>
      </c>
      <c r="B38">
        <v>53</v>
      </c>
      <c r="C38">
        <v>3</v>
      </c>
      <c r="D38">
        <v>7</v>
      </c>
      <c r="E38">
        <v>0</v>
      </c>
    </row>
    <row r="39" spans="1:5" x14ac:dyDescent="0.2">
      <c r="A39" t="s">
        <v>722</v>
      </c>
      <c r="B39">
        <v>56</v>
      </c>
      <c r="C39">
        <v>1</v>
      </c>
      <c r="D39">
        <v>21</v>
      </c>
      <c r="E39">
        <v>1</v>
      </c>
    </row>
    <row r="40" spans="1:5" x14ac:dyDescent="0.2">
      <c r="A40" t="s">
        <v>723</v>
      </c>
      <c r="B40">
        <v>61</v>
      </c>
      <c r="C40">
        <v>10</v>
      </c>
      <c r="D40">
        <v>8</v>
      </c>
      <c r="E40">
        <v>0</v>
      </c>
    </row>
    <row r="41" spans="1:5" x14ac:dyDescent="0.2">
      <c r="A41" t="s">
        <v>724</v>
      </c>
      <c r="B41">
        <v>63</v>
      </c>
      <c r="C41">
        <v>6</v>
      </c>
      <c r="D41">
        <v>1</v>
      </c>
      <c r="E41">
        <v>3</v>
      </c>
    </row>
    <row r="42" spans="1:5" x14ac:dyDescent="0.2">
      <c r="A42" t="s">
        <v>725</v>
      </c>
      <c r="B42">
        <v>66</v>
      </c>
      <c r="C42">
        <v>2</v>
      </c>
      <c r="D42">
        <v>23</v>
      </c>
      <c r="E42">
        <v>1</v>
      </c>
    </row>
    <row r="43" spans="1:5" x14ac:dyDescent="0.2">
      <c r="A43" t="s">
        <v>726</v>
      </c>
      <c r="B43">
        <v>67</v>
      </c>
      <c r="C43">
        <v>14</v>
      </c>
      <c r="D43">
        <v>9</v>
      </c>
      <c r="E43">
        <v>2</v>
      </c>
    </row>
    <row r="44" spans="1:5" x14ac:dyDescent="0.2">
      <c r="A44" t="s">
        <v>727</v>
      </c>
      <c r="B44">
        <v>68</v>
      </c>
      <c r="C44">
        <v>2</v>
      </c>
      <c r="D44">
        <v>25</v>
      </c>
      <c r="E44">
        <v>0</v>
      </c>
    </row>
    <row r="45" spans="1:5" x14ac:dyDescent="0.2">
      <c r="A45" t="s">
        <v>728</v>
      </c>
      <c r="B45">
        <v>69</v>
      </c>
      <c r="C45">
        <v>11</v>
      </c>
      <c r="D45">
        <v>22</v>
      </c>
      <c r="E45">
        <v>1</v>
      </c>
    </row>
    <row r="46" spans="1:5" x14ac:dyDescent="0.2">
      <c r="A46" t="s">
        <v>727</v>
      </c>
      <c r="B46">
        <v>70</v>
      </c>
      <c r="C46">
        <v>0</v>
      </c>
      <c r="D46">
        <v>26</v>
      </c>
      <c r="E46">
        <v>1</v>
      </c>
    </row>
    <row r="47" spans="1:5" x14ac:dyDescent="0.2">
      <c r="A47" t="s">
        <v>729</v>
      </c>
      <c r="B47">
        <v>76</v>
      </c>
      <c r="C47">
        <v>1</v>
      </c>
      <c r="D47">
        <v>28</v>
      </c>
      <c r="E47">
        <v>0</v>
      </c>
    </row>
    <row r="48" spans="1:5" x14ac:dyDescent="0.2">
      <c r="A48" t="s">
        <v>730</v>
      </c>
      <c r="B48">
        <v>77</v>
      </c>
      <c r="C48">
        <v>5</v>
      </c>
      <c r="D48">
        <v>15</v>
      </c>
      <c r="E48">
        <v>1</v>
      </c>
    </row>
    <row r="49" spans="1:5" x14ac:dyDescent="0.2">
      <c r="A49" t="s">
        <v>731</v>
      </c>
      <c r="B49">
        <v>80</v>
      </c>
      <c r="C49">
        <v>9</v>
      </c>
      <c r="D49">
        <v>25</v>
      </c>
      <c r="E49">
        <v>1</v>
      </c>
    </row>
    <row r="50" spans="1:5" x14ac:dyDescent="0.2">
      <c r="A50" t="s">
        <v>732</v>
      </c>
      <c r="B50">
        <v>81</v>
      </c>
      <c r="C50">
        <v>2</v>
      </c>
      <c r="D50">
        <v>29</v>
      </c>
      <c r="E50">
        <v>2</v>
      </c>
    </row>
    <row r="51" spans="1:5" x14ac:dyDescent="0.2">
      <c r="A51" t="s">
        <v>733</v>
      </c>
      <c r="B51">
        <v>82</v>
      </c>
      <c r="C51">
        <v>3</v>
      </c>
      <c r="D51">
        <v>15</v>
      </c>
      <c r="E51">
        <v>1</v>
      </c>
    </row>
    <row r="52" spans="1:5" x14ac:dyDescent="0.2">
      <c r="A52" t="s">
        <v>734</v>
      </c>
      <c r="B52">
        <v>84</v>
      </c>
      <c r="C52">
        <v>1</v>
      </c>
      <c r="D52">
        <v>5</v>
      </c>
      <c r="E52">
        <v>2</v>
      </c>
    </row>
    <row r="53" spans="1:5" x14ac:dyDescent="0.2">
      <c r="A53" t="s">
        <v>735</v>
      </c>
      <c r="B53">
        <v>88</v>
      </c>
      <c r="C53">
        <v>27</v>
      </c>
      <c r="D53">
        <v>11</v>
      </c>
      <c r="E53">
        <v>2</v>
      </c>
    </row>
    <row r="54" spans="1:5" x14ac:dyDescent="0.2">
      <c r="A54" t="s">
        <v>736</v>
      </c>
      <c r="B54">
        <v>89</v>
      </c>
      <c r="C54">
        <v>8</v>
      </c>
      <c r="D54">
        <v>24</v>
      </c>
      <c r="E54">
        <v>2</v>
      </c>
    </row>
    <row r="55" spans="1:5" x14ac:dyDescent="0.2">
      <c r="A55" t="s">
        <v>737</v>
      </c>
      <c r="B55">
        <v>90</v>
      </c>
      <c r="C55">
        <v>2</v>
      </c>
      <c r="D55">
        <v>45</v>
      </c>
      <c r="E55">
        <v>2</v>
      </c>
    </row>
    <row r="56" spans="1:5" x14ac:dyDescent="0.2">
      <c r="A56" t="s">
        <v>738</v>
      </c>
      <c r="B56">
        <v>94</v>
      </c>
      <c r="C56">
        <v>3</v>
      </c>
      <c r="D56">
        <v>10</v>
      </c>
      <c r="E56">
        <v>0</v>
      </c>
    </row>
    <row r="57" spans="1:5" x14ac:dyDescent="0.2">
      <c r="A57" t="s">
        <v>739</v>
      </c>
      <c r="B57">
        <v>95</v>
      </c>
      <c r="C57">
        <v>4</v>
      </c>
      <c r="D57">
        <v>4</v>
      </c>
      <c r="E57">
        <v>0</v>
      </c>
    </row>
    <row r="58" spans="1:5" x14ac:dyDescent="0.2">
      <c r="A58" t="s">
        <v>740</v>
      </c>
      <c r="B58">
        <v>96</v>
      </c>
      <c r="C58">
        <v>7</v>
      </c>
      <c r="D58">
        <v>15</v>
      </c>
      <c r="E58">
        <v>1</v>
      </c>
    </row>
    <row r="59" spans="1:5" x14ac:dyDescent="0.2">
      <c r="A59" t="s">
        <v>741</v>
      </c>
      <c r="B59">
        <v>99</v>
      </c>
      <c r="C59">
        <v>7</v>
      </c>
      <c r="D59">
        <v>8</v>
      </c>
      <c r="E59">
        <v>1</v>
      </c>
    </row>
    <row r="60" spans="1:5" x14ac:dyDescent="0.2">
      <c r="A60" t="s">
        <v>742</v>
      </c>
      <c r="B60">
        <v>100</v>
      </c>
      <c r="C60">
        <v>5</v>
      </c>
      <c r="D60">
        <v>6</v>
      </c>
      <c r="E60">
        <v>1</v>
      </c>
    </row>
    <row r="61" spans="1:5" x14ac:dyDescent="0.2">
      <c r="A61" t="s">
        <v>712</v>
      </c>
      <c r="B61">
        <v>102</v>
      </c>
      <c r="C61">
        <v>0</v>
      </c>
      <c r="D61">
        <v>32</v>
      </c>
      <c r="E61">
        <v>2</v>
      </c>
    </row>
    <row r="62" spans="1:5" x14ac:dyDescent="0.2">
      <c r="A62" t="s">
        <v>743</v>
      </c>
      <c r="B62">
        <v>104</v>
      </c>
      <c r="C62">
        <v>8</v>
      </c>
      <c r="D62">
        <v>5</v>
      </c>
      <c r="E62">
        <v>1</v>
      </c>
    </row>
    <row r="63" spans="1:5" x14ac:dyDescent="0.2">
      <c r="A63" t="s">
        <v>744</v>
      </c>
      <c r="B63">
        <v>106</v>
      </c>
      <c r="C63">
        <v>1</v>
      </c>
      <c r="D63">
        <v>5</v>
      </c>
      <c r="E63">
        <v>0</v>
      </c>
    </row>
    <row r="64" spans="1:5" x14ac:dyDescent="0.2">
      <c r="A64" t="s">
        <v>745</v>
      </c>
      <c r="B64">
        <v>107</v>
      </c>
      <c r="C64">
        <v>0</v>
      </c>
      <c r="D64">
        <v>2</v>
      </c>
      <c r="E64">
        <v>1</v>
      </c>
    </row>
    <row r="65" spans="1:5" x14ac:dyDescent="0.2">
      <c r="A65" t="s">
        <v>714</v>
      </c>
      <c r="B65">
        <v>108</v>
      </c>
      <c r="C65">
        <v>3</v>
      </c>
      <c r="D65">
        <v>31</v>
      </c>
      <c r="E65">
        <v>0</v>
      </c>
    </row>
    <row r="66" spans="1:5" x14ac:dyDescent="0.2">
      <c r="A66" t="s">
        <v>746</v>
      </c>
      <c r="B66">
        <v>109</v>
      </c>
      <c r="C66">
        <v>5</v>
      </c>
      <c r="D66">
        <v>17</v>
      </c>
      <c r="E66">
        <v>1</v>
      </c>
    </row>
    <row r="67" spans="1:5" x14ac:dyDescent="0.2">
      <c r="A67" t="s">
        <v>747</v>
      </c>
      <c r="B67">
        <v>112</v>
      </c>
      <c r="C67">
        <v>17</v>
      </c>
      <c r="D67">
        <v>9</v>
      </c>
      <c r="E67">
        <v>1</v>
      </c>
    </row>
    <row r="68" spans="1:5" x14ac:dyDescent="0.2">
      <c r="A68" t="s">
        <v>748</v>
      </c>
      <c r="B68">
        <v>114</v>
      </c>
      <c r="C68">
        <v>7</v>
      </c>
      <c r="D68">
        <v>6</v>
      </c>
      <c r="E68">
        <v>0</v>
      </c>
    </row>
    <row r="69" spans="1:5" x14ac:dyDescent="0.2">
      <c r="A69" t="s">
        <v>749</v>
      </c>
      <c r="B69">
        <v>115</v>
      </c>
      <c r="C69">
        <v>27</v>
      </c>
      <c r="D69">
        <v>10</v>
      </c>
      <c r="E69">
        <v>2</v>
      </c>
    </row>
    <row r="70" spans="1:5" x14ac:dyDescent="0.2">
      <c r="A70" t="s">
        <v>750</v>
      </c>
      <c r="B70">
        <v>117</v>
      </c>
      <c r="C70">
        <v>3</v>
      </c>
      <c r="D70">
        <v>6</v>
      </c>
      <c r="E70">
        <v>0</v>
      </c>
    </row>
    <row r="71" spans="1:5" x14ac:dyDescent="0.2">
      <c r="A71" t="s">
        <v>751</v>
      </c>
      <c r="B71">
        <v>118</v>
      </c>
      <c r="C71">
        <v>5</v>
      </c>
      <c r="D71">
        <v>39</v>
      </c>
      <c r="E71">
        <v>2</v>
      </c>
    </row>
    <row r="72" spans="1:5" x14ac:dyDescent="0.2">
      <c r="A72" t="s">
        <v>752</v>
      </c>
      <c r="B72">
        <v>119</v>
      </c>
      <c r="C72">
        <v>3</v>
      </c>
      <c r="D72">
        <v>4</v>
      </c>
      <c r="E72">
        <v>2</v>
      </c>
    </row>
    <row r="73" spans="1:5" x14ac:dyDescent="0.2">
      <c r="A73" t="s">
        <v>753</v>
      </c>
      <c r="B73">
        <v>120</v>
      </c>
      <c r="C73">
        <v>5</v>
      </c>
      <c r="D73">
        <v>28</v>
      </c>
      <c r="E73">
        <v>2</v>
      </c>
    </row>
    <row r="74" spans="1:5" x14ac:dyDescent="0.2">
      <c r="A74" t="s">
        <v>754</v>
      </c>
      <c r="B74">
        <v>121</v>
      </c>
      <c r="C74">
        <v>0</v>
      </c>
      <c r="D74">
        <v>6</v>
      </c>
      <c r="E74">
        <v>0</v>
      </c>
    </row>
    <row r="75" spans="1:5" x14ac:dyDescent="0.2">
      <c r="A75" t="s">
        <v>755</v>
      </c>
      <c r="B75">
        <v>122</v>
      </c>
      <c r="C75">
        <v>5</v>
      </c>
      <c r="D75">
        <v>9</v>
      </c>
      <c r="E75">
        <v>0</v>
      </c>
    </row>
    <row r="76" spans="1:5" x14ac:dyDescent="0.2">
      <c r="A76" t="s">
        <v>756</v>
      </c>
      <c r="B76">
        <v>124</v>
      </c>
      <c r="C76">
        <v>1</v>
      </c>
      <c r="D76">
        <v>39</v>
      </c>
      <c r="E76">
        <v>3</v>
      </c>
    </row>
    <row r="77" spans="1:5" x14ac:dyDescent="0.2">
      <c r="A77" t="s">
        <v>757</v>
      </c>
      <c r="B77">
        <v>125</v>
      </c>
      <c r="C77">
        <v>3</v>
      </c>
      <c r="D77">
        <v>15</v>
      </c>
      <c r="E77">
        <v>1</v>
      </c>
    </row>
    <row r="78" spans="1:5" x14ac:dyDescent="0.2">
      <c r="A78" t="s">
        <v>758</v>
      </c>
      <c r="B78">
        <v>128</v>
      </c>
      <c r="C78">
        <v>3</v>
      </c>
      <c r="D78">
        <v>7</v>
      </c>
      <c r="E78">
        <v>2</v>
      </c>
    </row>
    <row r="79" spans="1:5" x14ac:dyDescent="0.2">
      <c r="A79" t="s">
        <v>759</v>
      </c>
      <c r="B79">
        <v>130</v>
      </c>
      <c r="C79">
        <v>0</v>
      </c>
      <c r="D79">
        <v>23</v>
      </c>
      <c r="E79">
        <v>1</v>
      </c>
    </row>
    <row r="80" spans="1:5" x14ac:dyDescent="0.2">
      <c r="A80" t="s">
        <v>760</v>
      </c>
      <c r="B80">
        <v>133</v>
      </c>
      <c r="C80">
        <v>0</v>
      </c>
      <c r="D80">
        <v>5</v>
      </c>
      <c r="E80">
        <v>0</v>
      </c>
    </row>
    <row r="81" spans="1:5" x14ac:dyDescent="0.2">
      <c r="A81" t="s">
        <v>761</v>
      </c>
      <c r="B81">
        <v>134</v>
      </c>
      <c r="C81">
        <v>10</v>
      </c>
      <c r="D81">
        <v>7</v>
      </c>
      <c r="E81">
        <v>3</v>
      </c>
    </row>
    <row r="82" spans="1:5" x14ac:dyDescent="0.2">
      <c r="A82" t="s">
        <v>152</v>
      </c>
      <c r="B82">
        <v>136</v>
      </c>
      <c r="C82">
        <v>2</v>
      </c>
      <c r="D82">
        <v>10</v>
      </c>
      <c r="E82">
        <v>2</v>
      </c>
    </row>
    <row r="83" spans="1:5" x14ac:dyDescent="0.2">
      <c r="A83" t="s">
        <v>762</v>
      </c>
      <c r="B83">
        <v>139</v>
      </c>
      <c r="C83">
        <v>1</v>
      </c>
      <c r="D83">
        <v>15</v>
      </c>
      <c r="E83">
        <v>1</v>
      </c>
    </row>
    <row r="84" spans="1:5" x14ac:dyDescent="0.2">
      <c r="A84" t="s">
        <v>763</v>
      </c>
      <c r="B84">
        <v>141</v>
      </c>
      <c r="C84">
        <v>20</v>
      </c>
      <c r="D84">
        <v>8</v>
      </c>
      <c r="E84">
        <v>2</v>
      </c>
    </row>
    <row r="85" spans="1:5" x14ac:dyDescent="0.2">
      <c r="A85" t="s">
        <v>764</v>
      </c>
      <c r="B85">
        <v>147</v>
      </c>
      <c r="C85">
        <v>5</v>
      </c>
      <c r="D85">
        <v>4</v>
      </c>
      <c r="E85">
        <v>1</v>
      </c>
    </row>
    <row r="86" spans="1:5" x14ac:dyDescent="0.2">
      <c r="A86" t="s">
        <v>765</v>
      </c>
      <c r="B86">
        <v>148</v>
      </c>
      <c r="C86">
        <v>6</v>
      </c>
      <c r="D86">
        <v>14</v>
      </c>
      <c r="E86">
        <v>2</v>
      </c>
    </row>
    <row r="87" spans="1:5" x14ac:dyDescent="0.2">
      <c r="A87" t="s">
        <v>766</v>
      </c>
      <c r="B87">
        <v>149</v>
      </c>
      <c r="C87">
        <v>0</v>
      </c>
      <c r="D87">
        <v>21</v>
      </c>
      <c r="E87">
        <v>1</v>
      </c>
    </row>
    <row r="88" spans="1:5" x14ac:dyDescent="0.2">
      <c r="A88" t="s">
        <v>767</v>
      </c>
      <c r="B88">
        <v>151</v>
      </c>
      <c r="C88">
        <v>1</v>
      </c>
      <c r="D88">
        <v>7</v>
      </c>
      <c r="E88">
        <v>0</v>
      </c>
    </row>
    <row r="89" spans="1:5" x14ac:dyDescent="0.2">
      <c r="A89" t="s">
        <v>768</v>
      </c>
      <c r="B89">
        <v>152</v>
      </c>
      <c r="C89">
        <v>5</v>
      </c>
      <c r="D89">
        <v>20</v>
      </c>
      <c r="E89">
        <v>1</v>
      </c>
    </row>
    <row r="90" spans="1:5" x14ac:dyDescent="0.2">
      <c r="A90" t="s">
        <v>769</v>
      </c>
      <c r="B90">
        <v>154</v>
      </c>
      <c r="C90">
        <v>4</v>
      </c>
      <c r="D90">
        <v>8</v>
      </c>
      <c r="E90">
        <v>1</v>
      </c>
    </row>
    <row r="91" spans="1:5" x14ac:dyDescent="0.2">
      <c r="A91" t="s">
        <v>770</v>
      </c>
      <c r="B91">
        <v>155</v>
      </c>
      <c r="C91">
        <v>9</v>
      </c>
      <c r="D91">
        <v>11</v>
      </c>
      <c r="E91">
        <v>0</v>
      </c>
    </row>
    <row r="92" spans="1:5" x14ac:dyDescent="0.2">
      <c r="A92" t="s">
        <v>771</v>
      </c>
      <c r="B92">
        <v>157</v>
      </c>
      <c r="C92">
        <v>1</v>
      </c>
      <c r="D92">
        <v>9</v>
      </c>
      <c r="E92">
        <v>1</v>
      </c>
    </row>
    <row r="93" spans="1:5" x14ac:dyDescent="0.2">
      <c r="A93" t="s">
        <v>772</v>
      </c>
      <c r="B93">
        <v>159</v>
      </c>
      <c r="C93">
        <v>6</v>
      </c>
      <c r="D93">
        <v>6</v>
      </c>
      <c r="E93">
        <v>2</v>
      </c>
    </row>
    <row r="94" spans="1:5" x14ac:dyDescent="0.2">
      <c r="A94" t="s">
        <v>773</v>
      </c>
      <c r="B94">
        <v>162</v>
      </c>
      <c r="C94">
        <v>2</v>
      </c>
      <c r="D94">
        <v>38</v>
      </c>
      <c r="E94">
        <v>1</v>
      </c>
    </row>
    <row r="95" spans="1:5" x14ac:dyDescent="0.2">
      <c r="A95" t="s">
        <v>774</v>
      </c>
      <c r="B95">
        <v>163</v>
      </c>
      <c r="C95">
        <v>9</v>
      </c>
      <c r="D95">
        <v>6</v>
      </c>
      <c r="E95">
        <v>0</v>
      </c>
    </row>
    <row r="96" spans="1:5" x14ac:dyDescent="0.2">
      <c r="A96" t="s">
        <v>690</v>
      </c>
      <c r="B96">
        <v>164</v>
      </c>
      <c r="C96">
        <v>7</v>
      </c>
      <c r="D96">
        <v>27</v>
      </c>
      <c r="E96">
        <v>3</v>
      </c>
    </row>
    <row r="97" spans="1:5" x14ac:dyDescent="0.2">
      <c r="A97" t="s">
        <v>736</v>
      </c>
      <c r="B97">
        <v>169</v>
      </c>
      <c r="C97">
        <v>7</v>
      </c>
      <c r="D97">
        <v>29</v>
      </c>
      <c r="E97">
        <v>1</v>
      </c>
    </row>
    <row r="98" spans="1:5" x14ac:dyDescent="0.2">
      <c r="A98" t="s">
        <v>718</v>
      </c>
      <c r="B98">
        <v>172</v>
      </c>
      <c r="C98">
        <v>2</v>
      </c>
      <c r="D98">
        <v>4</v>
      </c>
      <c r="E98">
        <v>1</v>
      </c>
    </row>
    <row r="99" spans="1:5" x14ac:dyDescent="0.2">
      <c r="A99" t="s">
        <v>704</v>
      </c>
      <c r="B99">
        <v>175</v>
      </c>
      <c r="C99">
        <v>1</v>
      </c>
      <c r="D99">
        <v>30</v>
      </c>
      <c r="E99">
        <v>2</v>
      </c>
    </row>
    <row r="100" spans="1:5" x14ac:dyDescent="0.2">
      <c r="A100" t="s">
        <v>711</v>
      </c>
      <c r="B100">
        <v>182</v>
      </c>
      <c r="C100">
        <v>3</v>
      </c>
      <c r="D100">
        <v>9</v>
      </c>
      <c r="E100">
        <v>0</v>
      </c>
    </row>
    <row r="101" spans="1:5" x14ac:dyDescent="0.2">
      <c r="A101" t="s">
        <v>775</v>
      </c>
      <c r="B101">
        <v>183</v>
      </c>
      <c r="C101">
        <v>0</v>
      </c>
      <c r="D101">
        <v>14</v>
      </c>
      <c r="E101">
        <v>1</v>
      </c>
    </row>
    <row r="102" spans="1:5" x14ac:dyDescent="0.2">
      <c r="A102" t="s">
        <v>199</v>
      </c>
      <c r="B102">
        <v>185</v>
      </c>
      <c r="C102">
        <v>4</v>
      </c>
      <c r="D102">
        <v>4</v>
      </c>
      <c r="E102">
        <v>0</v>
      </c>
    </row>
    <row r="103" spans="1:5" x14ac:dyDescent="0.2">
      <c r="A103" t="s">
        <v>754</v>
      </c>
      <c r="B103">
        <v>192</v>
      </c>
      <c r="C103">
        <v>0</v>
      </c>
      <c r="D103">
        <v>8</v>
      </c>
      <c r="E103">
        <v>0</v>
      </c>
    </row>
    <row r="104" spans="1:5" x14ac:dyDescent="0.2">
      <c r="A104" t="s">
        <v>776</v>
      </c>
      <c r="B104">
        <v>193</v>
      </c>
      <c r="C104">
        <v>6</v>
      </c>
      <c r="D104">
        <v>13</v>
      </c>
      <c r="E104">
        <v>1</v>
      </c>
    </row>
    <row r="105" spans="1:5" x14ac:dyDescent="0.2">
      <c r="A105" t="s">
        <v>777</v>
      </c>
      <c r="B105">
        <v>194</v>
      </c>
      <c r="C105">
        <v>6</v>
      </c>
      <c r="D105">
        <v>14</v>
      </c>
      <c r="E105">
        <v>3</v>
      </c>
    </row>
    <row r="106" spans="1:5" x14ac:dyDescent="0.2">
      <c r="A106" t="s">
        <v>778</v>
      </c>
      <c r="B106">
        <v>195</v>
      </c>
      <c r="C106">
        <v>0</v>
      </c>
      <c r="D106">
        <v>14</v>
      </c>
      <c r="E106">
        <v>1</v>
      </c>
    </row>
    <row r="107" spans="1:5" x14ac:dyDescent="0.2">
      <c r="A107" t="s">
        <v>779</v>
      </c>
      <c r="B107">
        <v>197</v>
      </c>
      <c r="C107">
        <v>4</v>
      </c>
      <c r="D107">
        <v>22</v>
      </c>
      <c r="E107">
        <v>1</v>
      </c>
    </row>
    <row r="108" spans="1:5" x14ac:dyDescent="0.2">
      <c r="A108" t="s">
        <v>780</v>
      </c>
      <c r="B108">
        <v>198</v>
      </c>
      <c r="C108">
        <v>1</v>
      </c>
      <c r="D108">
        <v>5</v>
      </c>
      <c r="E108">
        <v>1</v>
      </c>
    </row>
    <row r="109" spans="1:5" x14ac:dyDescent="0.2">
      <c r="A109" t="s">
        <v>781</v>
      </c>
      <c r="B109">
        <v>202</v>
      </c>
      <c r="C109">
        <v>2</v>
      </c>
      <c r="D109">
        <v>8</v>
      </c>
      <c r="E109">
        <v>3</v>
      </c>
    </row>
    <row r="110" spans="1:5" x14ac:dyDescent="0.2">
      <c r="A110" t="s">
        <v>199</v>
      </c>
      <c r="B110">
        <v>205</v>
      </c>
      <c r="C110">
        <v>5</v>
      </c>
      <c r="D110">
        <v>2</v>
      </c>
      <c r="E110">
        <v>1</v>
      </c>
    </row>
    <row r="111" spans="1:5" x14ac:dyDescent="0.2">
      <c r="A111" t="s">
        <v>782</v>
      </c>
      <c r="B111">
        <v>206</v>
      </c>
      <c r="C111">
        <v>0</v>
      </c>
      <c r="D111">
        <v>15</v>
      </c>
      <c r="E111">
        <v>3</v>
      </c>
    </row>
    <row r="112" spans="1:5" x14ac:dyDescent="0.2">
      <c r="A112" t="s">
        <v>703</v>
      </c>
      <c r="B112">
        <v>207</v>
      </c>
      <c r="C112">
        <v>1</v>
      </c>
      <c r="D112">
        <v>7</v>
      </c>
      <c r="E112">
        <v>0</v>
      </c>
    </row>
    <row r="113" spans="1:5" x14ac:dyDescent="0.2">
      <c r="A113" t="s">
        <v>723</v>
      </c>
      <c r="B113">
        <v>213</v>
      </c>
      <c r="C113">
        <v>10</v>
      </c>
      <c r="D113">
        <v>10</v>
      </c>
      <c r="E113">
        <v>0</v>
      </c>
    </row>
    <row r="114" spans="1:5" x14ac:dyDescent="0.2">
      <c r="A114" t="s">
        <v>783</v>
      </c>
      <c r="B114">
        <v>219</v>
      </c>
      <c r="C114">
        <v>1</v>
      </c>
      <c r="D114">
        <v>22</v>
      </c>
      <c r="E114">
        <v>0</v>
      </c>
    </row>
    <row r="115" spans="1:5" x14ac:dyDescent="0.2">
      <c r="A115" t="s">
        <v>784</v>
      </c>
      <c r="B115">
        <v>220</v>
      </c>
      <c r="C115">
        <v>2</v>
      </c>
      <c r="D115">
        <v>16</v>
      </c>
      <c r="E115">
        <v>0</v>
      </c>
    </row>
    <row r="116" spans="1:5" x14ac:dyDescent="0.2">
      <c r="A116" t="s">
        <v>785</v>
      </c>
      <c r="B116">
        <v>222</v>
      </c>
      <c r="C116">
        <v>3</v>
      </c>
      <c r="D116">
        <v>11</v>
      </c>
      <c r="E116">
        <v>0</v>
      </c>
    </row>
    <row r="117" spans="1:5" x14ac:dyDescent="0.2">
      <c r="A117" t="s">
        <v>786</v>
      </c>
      <c r="B117">
        <v>225</v>
      </c>
      <c r="C117">
        <v>10</v>
      </c>
      <c r="D117">
        <v>2</v>
      </c>
      <c r="E117">
        <v>2</v>
      </c>
    </row>
    <row r="118" spans="1:5" x14ac:dyDescent="0.2">
      <c r="A118" t="s">
        <v>787</v>
      </c>
      <c r="B118">
        <v>228</v>
      </c>
      <c r="C118">
        <v>12</v>
      </c>
      <c r="D118">
        <v>8</v>
      </c>
      <c r="E118">
        <v>2</v>
      </c>
    </row>
    <row r="119" spans="1:5" x14ac:dyDescent="0.2">
      <c r="A119" t="s">
        <v>788</v>
      </c>
      <c r="B119">
        <v>229</v>
      </c>
      <c r="C119">
        <v>1</v>
      </c>
      <c r="D119">
        <v>14</v>
      </c>
      <c r="E119">
        <v>3</v>
      </c>
    </row>
    <row r="120" spans="1:5" x14ac:dyDescent="0.2">
      <c r="A120" t="s">
        <v>789</v>
      </c>
      <c r="B120">
        <v>230</v>
      </c>
      <c r="C120">
        <v>3</v>
      </c>
      <c r="D120">
        <v>7</v>
      </c>
      <c r="E120">
        <v>0</v>
      </c>
    </row>
    <row r="121" spans="1:5" x14ac:dyDescent="0.2">
      <c r="A121" t="s">
        <v>217</v>
      </c>
      <c r="B121">
        <v>231</v>
      </c>
      <c r="C121">
        <v>10</v>
      </c>
      <c r="D121">
        <v>4</v>
      </c>
      <c r="E121">
        <v>0</v>
      </c>
    </row>
    <row r="122" spans="1:5" x14ac:dyDescent="0.2">
      <c r="A122" t="s">
        <v>790</v>
      </c>
      <c r="B122">
        <v>232</v>
      </c>
      <c r="C122">
        <v>6</v>
      </c>
      <c r="D122">
        <v>2</v>
      </c>
      <c r="E122">
        <v>0</v>
      </c>
    </row>
    <row r="123" spans="1:5" x14ac:dyDescent="0.2">
      <c r="A123" t="s">
        <v>791</v>
      </c>
      <c r="B123">
        <v>236</v>
      </c>
      <c r="C123">
        <v>6</v>
      </c>
      <c r="D123">
        <v>12</v>
      </c>
      <c r="E123">
        <v>2</v>
      </c>
    </row>
    <row r="124" spans="1:5" x14ac:dyDescent="0.2">
      <c r="A124" t="s">
        <v>699</v>
      </c>
      <c r="B124">
        <v>239</v>
      </c>
      <c r="C124">
        <v>1</v>
      </c>
      <c r="D124">
        <v>16</v>
      </c>
      <c r="E124">
        <v>1</v>
      </c>
    </row>
    <row r="125" spans="1:5" x14ac:dyDescent="0.2">
      <c r="A125" t="s">
        <v>792</v>
      </c>
      <c r="B125">
        <v>240</v>
      </c>
      <c r="C125">
        <v>2</v>
      </c>
      <c r="D125">
        <v>6</v>
      </c>
      <c r="E125">
        <v>2</v>
      </c>
    </row>
    <row r="126" spans="1:5" x14ac:dyDescent="0.2">
      <c r="A126" t="s">
        <v>225</v>
      </c>
      <c r="B126">
        <v>241</v>
      </c>
      <c r="C126">
        <v>5</v>
      </c>
      <c r="D126">
        <v>57</v>
      </c>
      <c r="E126">
        <v>3</v>
      </c>
    </row>
    <row r="127" spans="1:5" x14ac:dyDescent="0.2">
      <c r="A127" t="s">
        <v>793</v>
      </c>
      <c r="B127">
        <v>242</v>
      </c>
      <c r="C127">
        <v>4</v>
      </c>
      <c r="D127">
        <v>35</v>
      </c>
      <c r="E127">
        <v>0</v>
      </c>
    </row>
    <row r="128" spans="1:5" x14ac:dyDescent="0.2">
      <c r="A128" t="s">
        <v>229</v>
      </c>
      <c r="B128">
        <v>244</v>
      </c>
      <c r="C128">
        <v>0</v>
      </c>
      <c r="D128">
        <v>1</v>
      </c>
      <c r="E128">
        <v>0</v>
      </c>
    </row>
    <row r="129" spans="1:5" x14ac:dyDescent="0.2">
      <c r="A129" t="s">
        <v>231</v>
      </c>
      <c r="B129">
        <v>245</v>
      </c>
      <c r="C129">
        <v>3</v>
      </c>
      <c r="D129">
        <v>2</v>
      </c>
      <c r="E129">
        <v>0</v>
      </c>
    </row>
    <row r="130" spans="1:5" x14ac:dyDescent="0.2">
      <c r="A130" t="s">
        <v>225</v>
      </c>
      <c r="B130">
        <v>246</v>
      </c>
      <c r="C130">
        <v>10</v>
      </c>
      <c r="D130">
        <v>81</v>
      </c>
      <c r="E130">
        <v>3</v>
      </c>
    </row>
    <row r="131" spans="1:5" x14ac:dyDescent="0.2">
      <c r="A131" t="s">
        <v>233</v>
      </c>
      <c r="B131">
        <v>247</v>
      </c>
      <c r="C131">
        <v>6</v>
      </c>
      <c r="D131">
        <v>15</v>
      </c>
      <c r="E131">
        <v>1</v>
      </c>
    </row>
    <row r="132" spans="1:5" x14ac:dyDescent="0.2">
      <c r="A132" t="s">
        <v>794</v>
      </c>
      <c r="B132">
        <v>248</v>
      </c>
      <c r="C132">
        <v>2</v>
      </c>
      <c r="D132">
        <v>24</v>
      </c>
      <c r="E132">
        <v>0</v>
      </c>
    </row>
    <row r="133" spans="1:5" x14ac:dyDescent="0.2">
      <c r="A133" t="s">
        <v>795</v>
      </c>
      <c r="B133">
        <v>252</v>
      </c>
      <c r="C133">
        <v>16</v>
      </c>
      <c r="D133">
        <v>4</v>
      </c>
      <c r="E133">
        <v>0</v>
      </c>
    </row>
    <row r="134" spans="1:5" x14ac:dyDescent="0.2">
      <c r="A134" t="s">
        <v>796</v>
      </c>
      <c r="B134">
        <v>256</v>
      </c>
      <c r="C134">
        <v>12</v>
      </c>
      <c r="D134">
        <v>15</v>
      </c>
      <c r="E134">
        <v>0</v>
      </c>
    </row>
    <row r="135" spans="1:5" x14ac:dyDescent="0.2">
      <c r="A135" t="s">
        <v>797</v>
      </c>
      <c r="B135">
        <v>257</v>
      </c>
      <c r="C135">
        <v>0</v>
      </c>
      <c r="D135">
        <v>22</v>
      </c>
      <c r="E135">
        <v>3</v>
      </c>
    </row>
    <row r="136" spans="1:5" x14ac:dyDescent="0.2">
      <c r="A136" t="s">
        <v>798</v>
      </c>
      <c r="B136">
        <v>261</v>
      </c>
      <c r="C136">
        <v>1</v>
      </c>
      <c r="D136">
        <v>6</v>
      </c>
      <c r="E136">
        <v>0</v>
      </c>
    </row>
    <row r="137" spans="1:5" x14ac:dyDescent="0.2">
      <c r="A137" t="s">
        <v>799</v>
      </c>
      <c r="B137">
        <v>263</v>
      </c>
      <c r="C137">
        <v>4</v>
      </c>
      <c r="D137">
        <v>6</v>
      </c>
      <c r="E137">
        <v>0</v>
      </c>
    </row>
    <row r="138" spans="1:5" x14ac:dyDescent="0.2">
      <c r="A138" t="s">
        <v>800</v>
      </c>
      <c r="B138">
        <v>264</v>
      </c>
      <c r="C138">
        <v>0</v>
      </c>
      <c r="D138">
        <v>6</v>
      </c>
      <c r="E138">
        <v>1</v>
      </c>
    </row>
    <row r="139" spans="1:5" x14ac:dyDescent="0.2">
      <c r="A139" t="s">
        <v>801</v>
      </c>
      <c r="B139">
        <v>265</v>
      </c>
      <c r="C139">
        <v>2</v>
      </c>
      <c r="D139">
        <v>11</v>
      </c>
      <c r="E139">
        <v>0</v>
      </c>
    </row>
    <row r="140" spans="1:5" x14ac:dyDescent="0.2">
      <c r="A140" t="s">
        <v>802</v>
      </c>
      <c r="B140">
        <v>268</v>
      </c>
      <c r="C140">
        <v>12</v>
      </c>
      <c r="D140">
        <v>10</v>
      </c>
      <c r="E140">
        <v>1</v>
      </c>
    </row>
    <row r="141" spans="1:5" x14ac:dyDescent="0.2">
      <c r="A141" t="s">
        <v>803</v>
      </c>
      <c r="B141">
        <v>269</v>
      </c>
      <c r="C141">
        <v>0</v>
      </c>
      <c r="D141">
        <v>33</v>
      </c>
      <c r="E141">
        <v>1</v>
      </c>
    </row>
    <row r="142" spans="1:5" x14ac:dyDescent="0.2">
      <c r="A142" t="s">
        <v>804</v>
      </c>
      <c r="B142">
        <v>272</v>
      </c>
      <c r="C142">
        <v>8</v>
      </c>
      <c r="D142">
        <v>24</v>
      </c>
      <c r="E142">
        <v>3</v>
      </c>
    </row>
    <row r="143" spans="1:5" x14ac:dyDescent="0.2">
      <c r="A143" t="s">
        <v>805</v>
      </c>
      <c r="B143">
        <v>273</v>
      </c>
      <c r="C143">
        <v>4</v>
      </c>
      <c r="D143">
        <v>5</v>
      </c>
      <c r="E143">
        <v>0</v>
      </c>
    </row>
    <row r="144" spans="1:5" x14ac:dyDescent="0.2">
      <c r="A144" t="s">
        <v>767</v>
      </c>
      <c r="B144">
        <v>274</v>
      </c>
      <c r="C144">
        <v>3</v>
      </c>
      <c r="D144">
        <v>9</v>
      </c>
      <c r="E144">
        <v>0</v>
      </c>
    </row>
    <row r="145" spans="1:5" x14ac:dyDescent="0.2">
      <c r="A145" t="s">
        <v>806</v>
      </c>
      <c r="B145">
        <v>275</v>
      </c>
      <c r="C145">
        <v>10</v>
      </c>
      <c r="D145">
        <v>11</v>
      </c>
      <c r="E145">
        <v>0</v>
      </c>
    </row>
    <row r="146" spans="1:5" x14ac:dyDescent="0.2">
      <c r="A146" t="s">
        <v>807</v>
      </c>
      <c r="B146">
        <v>276</v>
      </c>
      <c r="C146">
        <v>1</v>
      </c>
      <c r="D146">
        <v>16</v>
      </c>
      <c r="E146">
        <v>2</v>
      </c>
    </row>
    <row r="147" spans="1:5" x14ac:dyDescent="0.2">
      <c r="A147" t="s">
        <v>808</v>
      </c>
      <c r="B147">
        <v>277</v>
      </c>
      <c r="C147">
        <v>1</v>
      </c>
      <c r="D147">
        <v>26</v>
      </c>
      <c r="E147">
        <v>0</v>
      </c>
    </row>
    <row r="148" spans="1:5" x14ac:dyDescent="0.2">
      <c r="A148" t="s">
        <v>809</v>
      </c>
      <c r="B148">
        <v>281</v>
      </c>
      <c r="C148">
        <v>3</v>
      </c>
      <c r="D148">
        <v>9</v>
      </c>
      <c r="E148">
        <v>1</v>
      </c>
    </row>
    <row r="149" spans="1:5" x14ac:dyDescent="0.2">
      <c r="A149" t="s">
        <v>810</v>
      </c>
      <c r="B149">
        <v>282</v>
      </c>
      <c r="C149">
        <v>14</v>
      </c>
      <c r="D149">
        <v>3</v>
      </c>
      <c r="E149">
        <v>1</v>
      </c>
    </row>
    <row r="150" spans="1:5" x14ac:dyDescent="0.2">
      <c r="A150" t="s">
        <v>811</v>
      </c>
      <c r="B150">
        <v>284</v>
      </c>
      <c r="C150">
        <v>16</v>
      </c>
      <c r="D150">
        <v>3</v>
      </c>
      <c r="E150">
        <v>3</v>
      </c>
    </row>
    <row r="151" spans="1:5" x14ac:dyDescent="0.2">
      <c r="A151" t="s">
        <v>812</v>
      </c>
      <c r="B151">
        <v>285</v>
      </c>
      <c r="C151">
        <v>1</v>
      </c>
      <c r="D151">
        <v>14</v>
      </c>
      <c r="E151">
        <v>0</v>
      </c>
    </row>
    <row r="152" spans="1:5" x14ac:dyDescent="0.2">
      <c r="A152" t="s">
        <v>813</v>
      </c>
      <c r="B152">
        <v>286</v>
      </c>
      <c r="C152">
        <v>5</v>
      </c>
      <c r="D152">
        <v>6</v>
      </c>
      <c r="E152">
        <v>0</v>
      </c>
    </row>
    <row r="153" spans="1:5" x14ac:dyDescent="0.2">
      <c r="A153" t="s">
        <v>814</v>
      </c>
      <c r="B153">
        <v>287</v>
      </c>
      <c r="C153">
        <v>5</v>
      </c>
      <c r="D153">
        <v>2</v>
      </c>
      <c r="E153">
        <v>0</v>
      </c>
    </row>
    <row r="154" spans="1:5" x14ac:dyDescent="0.2">
      <c r="A154" t="s">
        <v>815</v>
      </c>
      <c r="B154">
        <v>288</v>
      </c>
      <c r="C154">
        <v>1</v>
      </c>
      <c r="D154">
        <v>0</v>
      </c>
      <c r="E154">
        <v>0</v>
      </c>
    </row>
    <row r="155" spans="1:5" x14ac:dyDescent="0.2">
      <c r="A155" t="s">
        <v>816</v>
      </c>
      <c r="B155">
        <v>291</v>
      </c>
      <c r="C155">
        <v>0</v>
      </c>
      <c r="D155">
        <v>5</v>
      </c>
      <c r="E155">
        <v>0</v>
      </c>
    </row>
    <row r="156" spans="1:5" x14ac:dyDescent="0.2">
      <c r="A156" t="s">
        <v>817</v>
      </c>
      <c r="B156">
        <v>293</v>
      </c>
      <c r="C156">
        <v>8</v>
      </c>
      <c r="D156">
        <v>14</v>
      </c>
      <c r="E156">
        <v>2</v>
      </c>
    </row>
    <row r="157" spans="1:5" x14ac:dyDescent="0.2">
      <c r="A157" t="s">
        <v>809</v>
      </c>
      <c r="B157">
        <v>294</v>
      </c>
      <c r="C157">
        <v>7</v>
      </c>
      <c r="D157">
        <v>10</v>
      </c>
      <c r="E157">
        <v>0</v>
      </c>
    </row>
    <row r="158" spans="1:5" x14ac:dyDescent="0.2">
      <c r="A158" t="s">
        <v>818</v>
      </c>
      <c r="B158">
        <v>300</v>
      </c>
      <c r="C158">
        <v>9</v>
      </c>
      <c r="D158">
        <v>15</v>
      </c>
      <c r="E158">
        <v>1</v>
      </c>
    </row>
    <row r="159" spans="1:5" x14ac:dyDescent="0.2">
      <c r="A159" t="s">
        <v>819</v>
      </c>
      <c r="B159">
        <v>302</v>
      </c>
      <c r="C159">
        <v>23</v>
      </c>
      <c r="D159">
        <v>11</v>
      </c>
      <c r="E159">
        <v>1</v>
      </c>
    </row>
    <row r="160" spans="1:5" x14ac:dyDescent="0.2">
      <c r="A160" t="s">
        <v>820</v>
      </c>
      <c r="B160">
        <v>305</v>
      </c>
      <c r="C160">
        <v>6</v>
      </c>
      <c r="D160">
        <v>5</v>
      </c>
      <c r="E160">
        <v>2</v>
      </c>
    </row>
    <row r="161" spans="1:5" x14ac:dyDescent="0.2">
      <c r="A161" t="s">
        <v>821</v>
      </c>
      <c r="B161">
        <v>306</v>
      </c>
      <c r="C161">
        <v>1</v>
      </c>
      <c r="D161">
        <v>10</v>
      </c>
      <c r="E161">
        <v>2</v>
      </c>
    </row>
    <row r="162" spans="1:5" x14ac:dyDescent="0.2">
      <c r="A162" t="s">
        <v>822</v>
      </c>
      <c r="B162">
        <v>307</v>
      </c>
      <c r="C162">
        <v>7</v>
      </c>
      <c r="D162">
        <v>6</v>
      </c>
      <c r="E162">
        <v>1</v>
      </c>
    </row>
    <row r="163" spans="1:5" x14ac:dyDescent="0.2">
      <c r="A163" t="s">
        <v>823</v>
      </c>
      <c r="B163">
        <v>311</v>
      </c>
      <c r="C163">
        <v>2</v>
      </c>
      <c r="D163">
        <v>4</v>
      </c>
      <c r="E163">
        <v>3</v>
      </c>
    </row>
    <row r="164" spans="1:5" x14ac:dyDescent="0.2">
      <c r="A164" t="s">
        <v>824</v>
      </c>
      <c r="B164">
        <v>312</v>
      </c>
      <c r="C164">
        <v>6</v>
      </c>
      <c r="D164">
        <v>6</v>
      </c>
      <c r="E164">
        <v>1</v>
      </c>
    </row>
    <row r="165" spans="1:5" x14ac:dyDescent="0.2">
      <c r="A165" t="s">
        <v>825</v>
      </c>
      <c r="B165">
        <v>313</v>
      </c>
      <c r="C165">
        <v>1</v>
      </c>
      <c r="D165">
        <v>5</v>
      </c>
      <c r="E165">
        <v>3</v>
      </c>
    </row>
    <row r="166" spans="1:5" x14ac:dyDescent="0.2">
      <c r="A166" t="s">
        <v>826</v>
      </c>
      <c r="B166">
        <v>314</v>
      </c>
      <c r="C166">
        <v>0</v>
      </c>
      <c r="D166">
        <v>12</v>
      </c>
      <c r="E166">
        <v>0</v>
      </c>
    </row>
    <row r="167" spans="1:5" x14ac:dyDescent="0.2">
      <c r="A167" t="s">
        <v>827</v>
      </c>
      <c r="B167">
        <v>315</v>
      </c>
      <c r="C167">
        <v>6</v>
      </c>
      <c r="D167">
        <v>1</v>
      </c>
      <c r="E167">
        <v>0</v>
      </c>
    </row>
    <row r="168" spans="1:5" x14ac:dyDescent="0.2">
      <c r="A168" t="s">
        <v>828</v>
      </c>
      <c r="B168">
        <v>316</v>
      </c>
      <c r="C168">
        <v>1</v>
      </c>
      <c r="D168">
        <v>20</v>
      </c>
      <c r="E168">
        <v>1</v>
      </c>
    </row>
    <row r="169" spans="1:5" x14ac:dyDescent="0.2">
      <c r="A169" t="s">
        <v>829</v>
      </c>
      <c r="B169">
        <v>321</v>
      </c>
      <c r="C169">
        <v>0</v>
      </c>
      <c r="D169">
        <v>1</v>
      </c>
      <c r="E169">
        <v>0</v>
      </c>
    </row>
    <row r="170" spans="1:5" x14ac:dyDescent="0.2">
      <c r="A170" t="s">
        <v>830</v>
      </c>
      <c r="B170">
        <v>325</v>
      </c>
      <c r="C170">
        <v>13</v>
      </c>
      <c r="D170">
        <v>2</v>
      </c>
      <c r="E170">
        <v>0</v>
      </c>
    </row>
    <row r="171" spans="1:5" x14ac:dyDescent="0.2">
      <c r="A171" t="s">
        <v>831</v>
      </c>
      <c r="B171">
        <v>326</v>
      </c>
      <c r="C171">
        <v>3</v>
      </c>
      <c r="D171">
        <v>20</v>
      </c>
      <c r="E171">
        <v>2</v>
      </c>
    </row>
    <row r="172" spans="1:5" x14ac:dyDescent="0.2">
      <c r="A172" t="s">
        <v>832</v>
      </c>
      <c r="B172">
        <v>329</v>
      </c>
      <c r="C172">
        <v>4</v>
      </c>
      <c r="D172">
        <v>2</v>
      </c>
      <c r="E172">
        <v>1</v>
      </c>
    </row>
    <row r="173" spans="1:5" x14ac:dyDescent="0.2">
      <c r="A173" t="s">
        <v>833</v>
      </c>
      <c r="B173">
        <v>330</v>
      </c>
      <c r="C173">
        <v>28</v>
      </c>
      <c r="D173">
        <v>1</v>
      </c>
      <c r="E173">
        <v>1</v>
      </c>
    </row>
    <row r="174" spans="1:5" x14ac:dyDescent="0.2">
      <c r="A174" t="s">
        <v>834</v>
      </c>
      <c r="B174">
        <v>332</v>
      </c>
      <c r="C174">
        <v>8</v>
      </c>
      <c r="D174">
        <v>4</v>
      </c>
      <c r="E174">
        <v>0</v>
      </c>
    </row>
    <row r="175" spans="1:5" x14ac:dyDescent="0.2">
      <c r="A175" t="s">
        <v>835</v>
      </c>
      <c r="B175">
        <v>333</v>
      </c>
      <c r="C175">
        <v>4</v>
      </c>
      <c r="D175">
        <v>2</v>
      </c>
      <c r="E175">
        <v>0</v>
      </c>
    </row>
    <row r="176" spans="1:5" x14ac:dyDescent="0.2">
      <c r="A176" t="s">
        <v>834</v>
      </c>
      <c r="B176">
        <v>334</v>
      </c>
      <c r="C176">
        <v>5</v>
      </c>
      <c r="D176">
        <v>5</v>
      </c>
      <c r="E176">
        <v>0</v>
      </c>
    </row>
    <row r="177" spans="1:5" x14ac:dyDescent="0.2">
      <c r="A177" t="s">
        <v>836</v>
      </c>
      <c r="B177">
        <v>335</v>
      </c>
      <c r="C177">
        <v>7</v>
      </c>
      <c r="D177">
        <v>1</v>
      </c>
      <c r="E177">
        <v>3</v>
      </c>
    </row>
    <row r="178" spans="1:5" x14ac:dyDescent="0.2">
      <c r="A178" t="s">
        <v>832</v>
      </c>
      <c r="B178">
        <v>336</v>
      </c>
      <c r="C178">
        <v>5</v>
      </c>
      <c r="D178">
        <v>1</v>
      </c>
      <c r="E178">
        <v>1</v>
      </c>
    </row>
    <row r="179" spans="1:5" x14ac:dyDescent="0.2">
      <c r="A179" t="s">
        <v>837</v>
      </c>
      <c r="B179">
        <v>337</v>
      </c>
      <c r="C179">
        <v>3</v>
      </c>
      <c r="D179">
        <v>2</v>
      </c>
      <c r="E179">
        <v>0</v>
      </c>
    </row>
    <row r="180" spans="1:5" x14ac:dyDescent="0.2">
      <c r="A180" t="s">
        <v>838</v>
      </c>
      <c r="B180">
        <v>339</v>
      </c>
      <c r="C180">
        <v>4</v>
      </c>
      <c r="D180">
        <v>1</v>
      </c>
      <c r="E180">
        <v>0</v>
      </c>
    </row>
    <row r="181" spans="1:5" x14ac:dyDescent="0.2">
      <c r="A181" t="s">
        <v>839</v>
      </c>
      <c r="B181">
        <v>345</v>
      </c>
      <c r="C181">
        <v>5</v>
      </c>
      <c r="D181">
        <v>4</v>
      </c>
      <c r="E181">
        <v>0</v>
      </c>
    </row>
    <row r="182" spans="1:5" x14ac:dyDescent="0.2">
      <c r="A182" t="s">
        <v>840</v>
      </c>
      <c r="B182">
        <v>347</v>
      </c>
      <c r="C182">
        <v>1</v>
      </c>
      <c r="D182">
        <v>8</v>
      </c>
      <c r="E182">
        <v>3</v>
      </c>
    </row>
    <row r="183" spans="1:5" x14ac:dyDescent="0.2">
      <c r="A183" t="s">
        <v>841</v>
      </c>
      <c r="B183">
        <v>351</v>
      </c>
      <c r="C183">
        <v>4</v>
      </c>
      <c r="D183">
        <v>2</v>
      </c>
      <c r="E183">
        <v>1</v>
      </c>
    </row>
    <row r="184" spans="1:5" x14ac:dyDescent="0.2">
      <c r="A184" t="s">
        <v>842</v>
      </c>
      <c r="B184">
        <v>353</v>
      </c>
      <c r="C184">
        <v>9</v>
      </c>
      <c r="D184">
        <v>3</v>
      </c>
      <c r="E184">
        <v>2</v>
      </c>
    </row>
    <row r="185" spans="1:5" x14ac:dyDescent="0.2">
      <c r="A185" t="s">
        <v>843</v>
      </c>
      <c r="B185">
        <v>354</v>
      </c>
      <c r="C185">
        <v>2</v>
      </c>
      <c r="D185">
        <v>6</v>
      </c>
      <c r="E185">
        <v>0</v>
      </c>
    </row>
    <row r="186" spans="1:5" x14ac:dyDescent="0.2">
      <c r="A186" t="s">
        <v>843</v>
      </c>
      <c r="B186">
        <v>356</v>
      </c>
      <c r="C186">
        <v>2</v>
      </c>
      <c r="D186">
        <v>5</v>
      </c>
      <c r="E186">
        <v>0</v>
      </c>
    </row>
    <row r="187" spans="1:5" x14ac:dyDescent="0.2">
      <c r="A187" t="s">
        <v>844</v>
      </c>
      <c r="B187">
        <v>358</v>
      </c>
      <c r="C187">
        <v>1</v>
      </c>
      <c r="D187">
        <v>2</v>
      </c>
      <c r="E187">
        <v>0</v>
      </c>
    </row>
    <row r="188" spans="1:5" x14ac:dyDescent="0.2">
      <c r="A188" t="s">
        <v>845</v>
      </c>
      <c r="B188">
        <v>360</v>
      </c>
      <c r="C188">
        <v>1</v>
      </c>
      <c r="D188">
        <v>3</v>
      </c>
      <c r="E188">
        <v>1</v>
      </c>
    </row>
    <row r="189" spans="1:5" x14ac:dyDescent="0.2">
      <c r="A189" t="s">
        <v>846</v>
      </c>
      <c r="B189">
        <v>364</v>
      </c>
      <c r="C189">
        <v>6</v>
      </c>
      <c r="D189">
        <v>2</v>
      </c>
      <c r="E189">
        <v>1</v>
      </c>
    </row>
    <row r="190" spans="1:5" x14ac:dyDescent="0.2">
      <c r="A190" t="s">
        <v>847</v>
      </c>
      <c r="B190">
        <v>365</v>
      </c>
      <c r="C190">
        <v>0</v>
      </c>
      <c r="D190">
        <v>1</v>
      </c>
      <c r="E190">
        <v>0</v>
      </c>
    </row>
    <row r="191" spans="1:5" x14ac:dyDescent="0.2">
      <c r="A191" t="s">
        <v>848</v>
      </c>
      <c r="B191">
        <v>366</v>
      </c>
      <c r="C191">
        <v>3</v>
      </c>
      <c r="D191">
        <v>2</v>
      </c>
      <c r="E191">
        <v>0</v>
      </c>
    </row>
    <row r="192" spans="1:5" x14ac:dyDescent="0.2">
      <c r="A192" t="s">
        <v>849</v>
      </c>
      <c r="B192">
        <v>367</v>
      </c>
      <c r="C192">
        <v>1</v>
      </c>
      <c r="D192">
        <v>8</v>
      </c>
      <c r="E192">
        <v>0</v>
      </c>
    </row>
    <row r="193" spans="1:5" x14ac:dyDescent="0.2">
      <c r="A193" t="s">
        <v>850</v>
      </c>
      <c r="B193">
        <v>370</v>
      </c>
      <c r="C193">
        <v>1</v>
      </c>
      <c r="D193">
        <v>2</v>
      </c>
      <c r="E193">
        <v>1</v>
      </c>
    </row>
    <row r="194" spans="1:5" x14ac:dyDescent="0.2">
      <c r="A194" t="s">
        <v>851</v>
      </c>
      <c r="B194">
        <v>371</v>
      </c>
      <c r="C194">
        <v>3</v>
      </c>
      <c r="D194">
        <v>23</v>
      </c>
      <c r="E194">
        <v>2</v>
      </c>
    </row>
    <row r="195" spans="1:5" x14ac:dyDescent="0.2">
      <c r="A195" t="s">
        <v>852</v>
      </c>
      <c r="B195">
        <v>372</v>
      </c>
      <c r="C195">
        <v>24</v>
      </c>
      <c r="D195">
        <v>5</v>
      </c>
      <c r="E195">
        <v>2</v>
      </c>
    </row>
    <row r="196" spans="1:5" x14ac:dyDescent="0.2">
      <c r="A196" t="s">
        <v>853</v>
      </c>
      <c r="B196">
        <v>373</v>
      </c>
      <c r="C196">
        <v>7</v>
      </c>
      <c r="D196">
        <v>5</v>
      </c>
      <c r="E196">
        <v>0</v>
      </c>
    </row>
    <row r="197" spans="1:5" x14ac:dyDescent="0.2">
      <c r="A197" t="s">
        <v>854</v>
      </c>
      <c r="B197">
        <v>378</v>
      </c>
      <c r="C197">
        <v>4</v>
      </c>
      <c r="D197">
        <v>6</v>
      </c>
      <c r="E197">
        <v>1</v>
      </c>
    </row>
    <row r="198" spans="1:5" x14ac:dyDescent="0.2">
      <c r="A198" t="s">
        <v>855</v>
      </c>
      <c r="B198">
        <v>380</v>
      </c>
      <c r="C198">
        <v>4</v>
      </c>
      <c r="D198">
        <v>3</v>
      </c>
      <c r="E198">
        <v>0</v>
      </c>
    </row>
    <row r="199" spans="1:5" x14ac:dyDescent="0.2">
      <c r="A199" t="s">
        <v>856</v>
      </c>
      <c r="B199">
        <v>382</v>
      </c>
      <c r="C199">
        <v>2</v>
      </c>
      <c r="D199">
        <v>5</v>
      </c>
      <c r="E199">
        <v>0</v>
      </c>
    </row>
    <row r="200" spans="1:5" x14ac:dyDescent="0.2">
      <c r="A200" t="s">
        <v>857</v>
      </c>
      <c r="B200">
        <v>385</v>
      </c>
      <c r="C200">
        <v>5</v>
      </c>
      <c r="D200">
        <v>0</v>
      </c>
      <c r="E200">
        <v>0</v>
      </c>
    </row>
    <row r="201" spans="1:5" x14ac:dyDescent="0.2">
      <c r="A201" t="s">
        <v>858</v>
      </c>
      <c r="B201">
        <v>386</v>
      </c>
      <c r="C201">
        <v>5</v>
      </c>
      <c r="D201">
        <v>5</v>
      </c>
      <c r="E201">
        <v>0</v>
      </c>
    </row>
    <row r="202" spans="1:5" x14ac:dyDescent="0.2">
      <c r="A202" t="s">
        <v>859</v>
      </c>
      <c r="B202">
        <v>387</v>
      </c>
      <c r="C202">
        <v>6</v>
      </c>
      <c r="D202">
        <v>0</v>
      </c>
      <c r="E202">
        <v>1</v>
      </c>
    </row>
    <row r="203" spans="1:5" x14ac:dyDescent="0.2">
      <c r="A203" t="s">
        <v>860</v>
      </c>
      <c r="B203">
        <v>393</v>
      </c>
      <c r="C203">
        <v>9</v>
      </c>
      <c r="D203">
        <v>8</v>
      </c>
      <c r="E203">
        <v>2</v>
      </c>
    </row>
    <row r="204" spans="1:5" x14ac:dyDescent="0.2">
      <c r="A204" t="s">
        <v>861</v>
      </c>
      <c r="B204">
        <v>399</v>
      </c>
      <c r="C204">
        <v>16</v>
      </c>
      <c r="D204">
        <v>5</v>
      </c>
      <c r="E204">
        <v>0</v>
      </c>
    </row>
    <row r="205" spans="1:5" x14ac:dyDescent="0.2">
      <c r="A205" t="s">
        <v>842</v>
      </c>
      <c r="B205">
        <v>402</v>
      </c>
      <c r="C205">
        <v>5</v>
      </c>
      <c r="D205">
        <v>3</v>
      </c>
      <c r="E205">
        <v>1</v>
      </c>
    </row>
    <row r="206" spans="1:5" x14ac:dyDescent="0.2">
      <c r="A206" t="s">
        <v>862</v>
      </c>
      <c r="B206">
        <v>407</v>
      </c>
      <c r="C206">
        <v>10</v>
      </c>
      <c r="D206">
        <v>8</v>
      </c>
      <c r="E206">
        <v>0</v>
      </c>
    </row>
    <row r="207" spans="1:5" x14ac:dyDescent="0.2">
      <c r="A207" t="s">
        <v>863</v>
      </c>
      <c r="B207">
        <v>408</v>
      </c>
      <c r="C207">
        <v>6</v>
      </c>
      <c r="D207">
        <v>6</v>
      </c>
      <c r="E207">
        <v>2</v>
      </c>
    </row>
    <row r="208" spans="1:5" x14ac:dyDescent="0.2">
      <c r="A208" t="s">
        <v>864</v>
      </c>
      <c r="B208">
        <v>409</v>
      </c>
      <c r="C208">
        <v>9</v>
      </c>
      <c r="D208">
        <v>5</v>
      </c>
      <c r="E208">
        <v>1</v>
      </c>
    </row>
    <row r="209" spans="1:5" x14ac:dyDescent="0.2">
      <c r="A209" t="s">
        <v>865</v>
      </c>
      <c r="B209">
        <v>412</v>
      </c>
      <c r="C209">
        <v>6</v>
      </c>
      <c r="D209">
        <v>5</v>
      </c>
      <c r="E209">
        <v>1</v>
      </c>
    </row>
    <row r="210" spans="1:5" x14ac:dyDescent="0.2">
      <c r="A210" t="s">
        <v>866</v>
      </c>
      <c r="B210">
        <v>413</v>
      </c>
      <c r="C210">
        <v>5</v>
      </c>
      <c r="D210">
        <v>3</v>
      </c>
      <c r="E210">
        <v>3</v>
      </c>
    </row>
    <row r="211" spans="1:5" x14ac:dyDescent="0.2">
      <c r="A211" t="s">
        <v>867</v>
      </c>
      <c r="B211">
        <v>416</v>
      </c>
      <c r="C211">
        <v>10</v>
      </c>
      <c r="D211">
        <v>4</v>
      </c>
      <c r="E211">
        <v>1</v>
      </c>
    </row>
    <row r="212" spans="1:5" x14ac:dyDescent="0.2">
      <c r="A212" t="s">
        <v>868</v>
      </c>
      <c r="B212">
        <v>419</v>
      </c>
      <c r="C212">
        <v>6</v>
      </c>
      <c r="D212">
        <v>4</v>
      </c>
      <c r="E212">
        <v>2</v>
      </c>
    </row>
    <row r="213" spans="1:5" x14ac:dyDescent="0.2">
      <c r="A213" t="s">
        <v>869</v>
      </c>
      <c r="B213">
        <v>420</v>
      </c>
      <c r="C213">
        <v>5</v>
      </c>
      <c r="D213">
        <v>5</v>
      </c>
      <c r="E213">
        <v>1</v>
      </c>
    </row>
    <row r="214" spans="1:5" x14ac:dyDescent="0.2">
      <c r="A214" t="s">
        <v>870</v>
      </c>
      <c r="B214">
        <v>422</v>
      </c>
      <c r="C214">
        <v>6</v>
      </c>
      <c r="D214">
        <v>2</v>
      </c>
      <c r="E214">
        <v>1</v>
      </c>
    </row>
    <row r="215" spans="1:5" x14ac:dyDescent="0.2">
      <c r="A215" t="s">
        <v>871</v>
      </c>
      <c r="B215">
        <v>425</v>
      </c>
      <c r="C215">
        <v>18</v>
      </c>
      <c r="D215">
        <v>3</v>
      </c>
      <c r="E215">
        <v>0</v>
      </c>
    </row>
    <row r="216" spans="1:5" x14ac:dyDescent="0.2">
      <c r="A216" t="s">
        <v>872</v>
      </c>
      <c r="B216">
        <v>426</v>
      </c>
      <c r="C216">
        <v>3</v>
      </c>
      <c r="D216">
        <v>18</v>
      </c>
      <c r="E216">
        <v>2</v>
      </c>
    </row>
    <row r="217" spans="1:5" x14ac:dyDescent="0.2">
      <c r="A217" t="s">
        <v>837</v>
      </c>
      <c r="B217">
        <v>428</v>
      </c>
      <c r="C217">
        <v>0</v>
      </c>
      <c r="D217">
        <v>7</v>
      </c>
      <c r="E217">
        <v>0</v>
      </c>
    </row>
    <row r="218" spans="1:5" x14ac:dyDescent="0.2">
      <c r="A218" t="s">
        <v>873</v>
      </c>
      <c r="B218">
        <v>430</v>
      </c>
      <c r="C218">
        <v>2</v>
      </c>
      <c r="D218">
        <v>4</v>
      </c>
      <c r="E218">
        <v>1</v>
      </c>
    </row>
    <row r="219" spans="1:5" x14ac:dyDescent="0.2">
      <c r="A219" t="s">
        <v>856</v>
      </c>
      <c r="B219">
        <v>432</v>
      </c>
      <c r="C219">
        <v>1</v>
      </c>
      <c r="D219">
        <v>9</v>
      </c>
      <c r="E219">
        <v>1</v>
      </c>
    </row>
    <row r="220" spans="1:5" x14ac:dyDescent="0.2">
      <c r="A220" t="s">
        <v>874</v>
      </c>
      <c r="B220">
        <v>434</v>
      </c>
      <c r="C220">
        <v>15</v>
      </c>
      <c r="D220">
        <v>3</v>
      </c>
      <c r="E220">
        <v>1</v>
      </c>
    </row>
    <row r="221" spans="1:5" x14ac:dyDescent="0.2">
      <c r="A221" t="s">
        <v>875</v>
      </c>
      <c r="B221">
        <v>436</v>
      </c>
      <c r="C221">
        <v>5</v>
      </c>
      <c r="D221">
        <v>0</v>
      </c>
      <c r="E221">
        <v>0</v>
      </c>
    </row>
    <row r="222" spans="1:5" x14ac:dyDescent="0.2">
      <c r="A222" t="s">
        <v>876</v>
      </c>
      <c r="B222">
        <v>440</v>
      </c>
      <c r="C222">
        <v>3</v>
      </c>
      <c r="D222">
        <v>3</v>
      </c>
      <c r="E222">
        <v>1</v>
      </c>
    </row>
    <row r="223" spans="1:5" x14ac:dyDescent="0.2">
      <c r="A223" t="s">
        <v>877</v>
      </c>
      <c r="B223">
        <v>442</v>
      </c>
      <c r="C223">
        <v>5</v>
      </c>
      <c r="D223">
        <v>10</v>
      </c>
      <c r="E223">
        <v>0</v>
      </c>
    </row>
    <row r="224" spans="1:5" x14ac:dyDescent="0.2">
      <c r="A224" t="s">
        <v>878</v>
      </c>
      <c r="B224">
        <v>444</v>
      </c>
      <c r="C224">
        <v>1</v>
      </c>
      <c r="D224">
        <v>20</v>
      </c>
      <c r="E224">
        <v>0</v>
      </c>
    </row>
    <row r="225" spans="1:5" x14ac:dyDescent="0.2">
      <c r="A225" t="s">
        <v>879</v>
      </c>
      <c r="B225">
        <v>446</v>
      </c>
      <c r="C225">
        <v>5</v>
      </c>
      <c r="D225">
        <v>3</v>
      </c>
      <c r="E225">
        <v>0</v>
      </c>
    </row>
    <row r="226" spans="1:5" x14ac:dyDescent="0.2">
      <c r="A226" t="s">
        <v>880</v>
      </c>
      <c r="B226">
        <v>447</v>
      </c>
      <c r="C226">
        <v>0</v>
      </c>
      <c r="D226">
        <v>18</v>
      </c>
      <c r="E226">
        <v>1</v>
      </c>
    </row>
    <row r="227" spans="1:5" x14ac:dyDescent="0.2">
      <c r="A227" t="s">
        <v>881</v>
      </c>
      <c r="B227">
        <v>448</v>
      </c>
      <c r="C227">
        <v>3</v>
      </c>
      <c r="D227">
        <v>18</v>
      </c>
      <c r="E227">
        <v>1</v>
      </c>
    </row>
    <row r="228" spans="1:5" x14ac:dyDescent="0.2">
      <c r="A228" t="s">
        <v>882</v>
      </c>
      <c r="B228">
        <v>451</v>
      </c>
      <c r="C228">
        <v>9</v>
      </c>
      <c r="D228">
        <v>23</v>
      </c>
      <c r="E228">
        <v>2</v>
      </c>
    </row>
    <row r="229" spans="1:5" x14ac:dyDescent="0.2">
      <c r="A229" t="s">
        <v>883</v>
      </c>
      <c r="B229">
        <v>456</v>
      </c>
      <c r="C229">
        <v>2</v>
      </c>
      <c r="D229">
        <v>17</v>
      </c>
      <c r="E229">
        <v>0</v>
      </c>
    </row>
    <row r="230" spans="1:5" x14ac:dyDescent="0.2">
      <c r="A230" t="s">
        <v>884</v>
      </c>
      <c r="B230">
        <v>458</v>
      </c>
      <c r="C230">
        <v>1</v>
      </c>
      <c r="D230">
        <v>12</v>
      </c>
      <c r="E230">
        <v>2</v>
      </c>
    </row>
    <row r="231" spans="1:5" x14ac:dyDescent="0.2">
      <c r="A231" t="s">
        <v>885</v>
      </c>
      <c r="B231">
        <v>470</v>
      </c>
      <c r="C231">
        <v>8</v>
      </c>
      <c r="D231">
        <v>51</v>
      </c>
      <c r="E231">
        <v>0</v>
      </c>
    </row>
    <row r="232" spans="1:5" x14ac:dyDescent="0.2">
      <c r="A232" t="s">
        <v>886</v>
      </c>
      <c r="B232">
        <v>472</v>
      </c>
      <c r="C232">
        <v>5</v>
      </c>
      <c r="D232">
        <v>4</v>
      </c>
      <c r="E232">
        <v>3</v>
      </c>
    </row>
    <row r="233" spans="1:5" x14ac:dyDescent="0.2">
      <c r="A233" t="s">
        <v>887</v>
      </c>
      <c r="B233">
        <v>474</v>
      </c>
      <c r="C233">
        <v>2</v>
      </c>
      <c r="D233">
        <v>3</v>
      </c>
      <c r="E233">
        <v>1</v>
      </c>
    </row>
    <row r="234" spans="1:5" x14ac:dyDescent="0.2">
      <c r="A234" t="s">
        <v>888</v>
      </c>
      <c r="B234">
        <v>475</v>
      </c>
      <c r="C234">
        <v>0</v>
      </c>
      <c r="D234">
        <v>10</v>
      </c>
      <c r="E234">
        <v>0</v>
      </c>
    </row>
    <row r="235" spans="1:5" x14ac:dyDescent="0.2">
      <c r="A235" t="s">
        <v>889</v>
      </c>
      <c r="B235">
        <v>478</v>
      </c>
      <c r="C235">
        <v>28</v>
      </c>
      <c r="D235">
        <v>3</v>
      </c>
      <c r="E235">
        <v>3</v>
      </c>
    </row>
    <row r="236" spans="1:5" x14ac:dyDescent="0.2">
      <c r="A236" t="s">
        <v>890</v>
      </c>
      <c r="B236">
        <v>479</v>
      </c>
      <c r="C236">
        <v>0</v>
      </c>
      <c r="D236">
        <v>2</v>
      </c>
      <c r="E236">
        <v>0</v>
      </c>
    </row>
    <row r="237" spans="1:5" x14ac:dyDescent="0.2">
      <c r="A237" t="s">
        <v>891</v>
      </c>
      <c r="B237">
        <v>481</v>
      </c>
      <c r="C237">
        <v>6</v>
      </c>
      <c r="D237">
        <v>4</v>
      </c>
      <c r="E237">
        <v>1</v>
      </c>
    </row>
    <row r="238" spans="1:5" x14ac:dyDescent="0.2">
      <c r="A238" t="s">
        <v>892</v>
      </c>
      <c r="B238">
        <v>482</v>
      </c>
      <c r="C238">
        <v>4</v>
      </c>
      <c r="D238">
        <v>6</v>
      </c>
      <c r="E238">
        <v>0</v>
      </c>
    </row>
    <row r="239" spans="1:5" x14ac:dyDescent="0.2">
      <c r="A239" t="s">
        <v>893</v>
      </c>
      <c r="B239">
        <v>485</v>
      </c>
      <c r="C239">
        <v>18</v>
      </c>
      <c r="D239">
        <v>3</v>
      </c>
      <c r="E239">
        <v>0</v>
      </c>
    </row>
    <row r="240" spans="1:5" x14ac:dyDescent="0.2">
      <c r="A240" t="s">
        <v>894</v>
      </c>
      <c r="B240">
        <v>486</v>
      </c>
      <c r="C240">
        <v>26</v>
      </c>
      <c r="D240">
        <v>8</v>
      </c>
      <c r="E240">
        <v>4</v>
      </c>
    </row>
    <row r="241" spans="1:5" x14ac:dyDescent="0.2">
      <c r="A241" t="s">
        <v>895</v>
      </c>
      <c r="B241">
        <v>487</v>
      </c>
      <c r="C241">
        <v>13</v>
      </c>
      <c r="D241">
        <v>4</v>
      </c>
      <c r="E241">
        <v>0</v>
      </c>
    </row>
    <row r="242" spans="1:5" x14ac:dyDescent="0.2">
      <c r="A242" t="s">
        <v>443</v>
      </c>
      <c r="B242">
        <v>488</v>
      </c>
      <c r="C242">
        <v>1</v>
      </c>
      <c r="D242">
        <v>1</v>
      </c>
      <c r="E242">
        <v>3</v>
      </c>
    </row>
    <row r="243" spans="1:5" x14ac:dyDescent="0.2">
      <c r="A243" t="s">
        <v>896</v>
      </c>
      <c r="B243">
        <v>490</v>
      </c>
      <c r="C243">
        <v>3</v>
      </c>
      <c r="D243">
        <v>3</v>
      </c>
      <c r="E243">
        <v>0</v>
      </c>
    </row>
    <row r="244" spans="1:5" x14ac:dyDescent="0.2">
      <c r="A244" t="s">
        <v>897</v>
      </c>
      <c r="B244">
        <v>491</v>
      </c>
      <c r="C244">
        <v>119</v>
      </c>
      <c r="D244">
        <v>7</v>
      </c>
      <c r="E244">
        <v>2</v>
      </c>
    </row>
    <row r="245" spans="1:5" x14ac:dyDescent="0.2">
      <c r="A245" t="s">
        <v>898</v>
      </c>
      <c r="B245">
        <v>492</v>
      </c>
      <c r="C245">
        <v>7</v>
      </c>
      <c r="D245">
        <v>0</v>
      </c>
      <c r="E245">
        <v>1</v>
      </c>
    </row>
    <row r="246" spans="1:5" x14ac:dyDescent="0.2">
      <c r="A246" t="s">
        <v>899</v>
      </c>
      <c r="B246">
        <v>493</v>
      </c>
      <c r="C246">
        <v>2</v>
      </c>
      <c r="D246">
        <v>20</v>
      </c>
      <c r="E246">
        <v>1</v>
      </c>
    </row>
    <row r="247" spans="1:5" x14ac:dyDescent="0.2">
      <c r="A247" t="s">
        <v>900</v>
      </c>
      <c r="B247">
        <v>494</v>
      </c>
      <c r="C247">
        <v>16</v>
      </c>
      <c r="D247">
        <v>10</v>
      </c>
      <c r="E247">
        <v>1</v>
      </c>
    </row>
    <row r="248" spans="1:5" x14ac:dyDescent="0.2">
      <c r="A248" t="s">
        <v>901</v>
      </c>
      <c r="B248">
        <v>496</v>
      </c>
      <c r="C248">
        <v>5</v>
      </c>
      <c r="D248">
        <v>8</v>
      </c>
      <c r="E248">
        <v>2</v>
      </c>
    </row>
    <row r="249" spans="1:5" x14ac:dyDescent="0.2">
      <c r="A249" t="s">
        <v>902</v>
      </c>
      <c r="B249">
        <v>499</v>
      </c>
      <c r="C249">
        <v>1</v>
      </c>
      <c r="D249">
        <v>25</v>
      </c>
      <c r="E249">
        <v>0</v>
      </c>
    </row>
    <row r="250" spans="1:5" x14ac:dyDescent="0.2">
      <c r="A250" t="s">
        <v>903</v>
      </c>
      <c r="B250">
        <v>500</v>
      </c>
      <c r="C250">
        <v>10</v>
      </c>
      <c r="D250">
        <v>8</v>
      </c>
      <c r="E250">
        <v>0</v>
      </c>
    </row>
    <row r="251" spans="1:5" x14ac:dyDescent="0.2">
      <c r="A251" t="s">
        <v>904</v>
      </c>
      <c r="B251">
        <v>501</v>
      </c>
      <c r="C251">
        <v>3</v>
      </c>
      <c r="D251">
        <v>5</v>
      </c>
      <c r="E251">
        <v>0</v>
      </c>
    </row>
    <row r="252" spans="1:5" x14ac:dyDescent="0.2">
      <c r="A252" t="s">
        <v>905</v>
      </c>
      <c r="B252">
        <v>502</v>
      </c>
      <c r="C252">
        <v>1</v>
      </c>
      <c r="D252">
        <v>2</v>
      </c>
      <c r="E252">
        <v>1</v>
      </c>
    </row>
    <row r="253" spans="1:5" x14ac:dyDescent="0.2">
      <c r="A253" t="s">
        <v>906</v>
      </c>
      <c r="B253">
        <v>503</v>
      </c>
      <c r="C253">
        <v>6</v>
      </c>
      <c r="D253">
        <v>14</v>
      </c>
      <c r="E253">
        <v>0</v>
      </c>
    </row>
    <row r="254" spans="1:5" x14ac:dyDescent="0.2">
      <c r="A254" t="s">
        <v>907</v>
      </c>
      <c r="B254">
        <v>505</v>
      </c>
      <c r="C254">
        <v>0</v>
      </c>
      <c r="D254">
        <v>6</v>
      </c>
      <c r="E254">
        <v>1</v>
      </c>
    </row>
    <row r="255" spans="1:5" x14ac:dyDescent="0.2">
      <c r="A255" t="s">
        <v>908</v>
      </c>
      <c r="B255">
        <v>508</v>
      </c>
      <c r="C255">
        <v>0</v>
      </c>
      <c r="D255">
        <v>20</v>
      </c>
      <c r="E255">
        <v>0</v>
      </c>
    </row>
    <row r="256" spans="1:5" x14ac:dyDescent="0.2">
      <c r="A256" t="s">
        <v>909</v>
      </c>
      <c r="B256">
        <v>509</v>
      </c>
      <c r="C256">
        <v>4</v>
      </c>
      <c r="D256">
        <v>7</v>
      </c>
      <c r="E256">
        <v>1</v>
      </c>
    </row>
    <row r="257" spans="1:5" x14ac:dyDescent="0.2">
      <c r="A257" t="s">
        <v>910</v>
      </c>
      <c r="B257">
        <v>511</v>
      </c>
      <c r="C257">
        <v>10</v>
      </c>
      <c r="D257">
        <v>5</v>
      </c>
      <c r="E257">
        <v>3</v>
      </c>
    </row>
    <row r="258" spans="1:5" x14ac:dyDescent="0.2">
      <c r="A258" t="s">
        <v>911</v>
      </c>
      <c r="B258">
        <v>513</v>
      </c>
      <c r="C258">
        <v>4</v>
      </c>
      <c r="D258">
        <v>11</v>
      </c>
      <c r="E258">
        <v>0</v>
      </c>
    </row>
    <row r="259" spans="1:5" x14ac:dyDescent="0.2">
      <c r="A259" t="s">
        <v>912</v>
      </c>
      <c r="B259">
        <v>516</v>
      </c>
      <c r="C259">
        <v>14</v>
      </c>
      <c r="D259">
        <v>11</v>
      </c>
      <c r="E259">
        <v>1</v>
      </c>
    </row>
    <row r="260" spans="1:5" x14ac:dyDescent="0.2">
      <c r="A260" t="s">
        <v>913</v>
      </c>
      <c r="B260">
        <v>518</v>
      </c>
      <c r="C260">
        <v>18</v>
      </c>
      <c r="D260">
        <v>6</v>
      </c>
      <c r="E260">
        <v>3</v>
      </c>
    </row>
    <row r="261" spans="1:5" x14ac:dyDescent="0.2">
      <c r="A261" t="s">
        <v>914</v>
      </c>
      <c r="B261">
        <v>520</v>
      </c>
      <c r="C261">
        <v>6</v>
      </c>
      <c r="D261">
        <v>40</v>
      </c>
      <c r="E261">
        <v>1</v>
      </c>
    </row>
    <row r="262" spans="1:5" x14ac:dyDescent="0.2">
      <c r="A262" t="s">
        <v>915</v>
      </c>
      <c r="B262">
        <v>522</v>
      </c>
      <c r="C262">
        <v>2</v>
      </c>
      <c r="D262">
        <v>19</v>
      </c>
      <c r="E262">
        <v>1</v>
      </c>
    </row>
    <row r="263" spans="1:5" x14ac:dyDescent="0.2">
      <c r="A263" t="s">
        <v>916</v>
      </c>
      <c r="B263">
        <v>529</v>
      </c>
      <c r="C263">
        <v>4</v>
      </c>
      <c r="D263">
        <v>13</v>
      </c>
      <c r="E263">
        <v>0</v>
      </c>
    </row>
    <row r="264" spans="1:5" x14ac:dyDescent="0.2">
      <c r="A264" t="s">
        <v>917</v>
      </c>
      <c r="B264">
        <v>532</v>
      </c>
      <c r="C264">
        <v>2</v>
      </c>
      <c r="D264">
        <v>49</v>
      </c>
      <c r="E264">
        <v>1</v>
      </c>
    </row>
    <row r="265" spans="1:5" x14ac:dyDescent="0.2">
      <c r="A265" t="s">
        <v>918</v>
      </c>
      <c r="B265">
        <v>533</v>
      </c>
      <c r="C265">
        <v>2</v>
      </c>
      <c r="D265">
        <v>6</v>
      </c>
      <c r="E265">
        <v>1</v>
      </c>
    </row>
    <row r="266" spans="1:5" x14ac:dyDescent="0.2">
      <c r="A266" t="s">
        <v>919</v>
      </c>
      <c r="B266">
        <v>535</v>
      </c>
      <c r="C266">
        <v>0</v>
      </c>
      <c r="D266">
        <v>24</v>
      </c>
      <c r="E266">
        <v>2</v>
      </c>
    </row>
    <row r="267" spans="1:5" x14ac:dyDescent="0.2">
      <c r="A267" t="s">
        <v>920</v>
      </c>
      <c r="B267">
        <v>542</v>
      </c>
      <c r="C267">
        <v>5</v>
      </c>
      <c r="D267">
        <v>1</v>
      </c>
      <c r="E267">
        <v>3</v>
      </c>
    </row>
    <row r="268" spans="1:5" x14ac:dyDescent="0.2">
      <c r="A268" t="s">
        <v>921</v>
      </c>
      <c r="B268">
        <v>543</v>
      </c>
      <c r="C268">
        <v>4</v>
      </c>
      <c r="D268">
        <v>0</v>
      </c>
      <c r="E268">
        <v>1</v>
      </c>
    </row>
    <row r="269" spans="1:5" x14ac:dyDescent="0.2">
      <c r="A269" t="s">
        <v>922</v>
      </c>
      <c r="B269">
        <v>551</v>
      </c>
      <c r="C269">
        <v>1</v>
      </c>
      <c r="D269">
        <v>21</v>
      </c>
      <c r="E269">
        <v>1</v>
      </c>
    </row>
    <row r="270" spans="1:5" x14ac:dyDescent="0.2">
      <c r="A270" t="s">
        <v>923</v>
      </c>
      <c r="B270">
        <v>554</v>
      </c>
      <c r="C270">
        <v>3</v>
      </c>
      <c r="D270">
        <v>3</v>
      </c>
      <c r="E270">
        <v>0</v>
      </c>
    </row>
    <row r="271" spans="1:5" x14ac:dyDescent="0.2">
      <c r="A271" t="s">
        <v>924</v>
      </c>
      <c r="B271">
        <v>555</v>
      </c>
      <c r="C271">
        <v>8</v>
      </c>
      <c r="D271">
        <v>5</v>
      </c>
      <c r="E271">
        <v>0</v>
      </c>
    </row>
    <row r="272" spans="1:5" x14ac:dyDescent="0.2">
      <c r="A272" t="s">
        <v>925</v>
      </c>
      <c r="B272">
        <v>557</v>
      </c>
      <c r="C272">
        <v>5</v>
      </c>
      <c r="D272">
        <v>12</v>
      </c>
      <c r="E272">
        <v>0</v>
      </c>
    </row>
    <row r="273" spans="1:5" x14ac:dyDescent="0.2">
      <c r="A273" t="s">
        <v>926</v>
      </c>
      <c r="B273">
        <v>560</v>
      </c>
      <c r="C273">
        <v>2</v>
      </c>
      <c r="D273">
        <v>3</v>
      </c>
      <c r="E273">
        <v>1</v>
      </c>
    </row>
    <row r="274" spans="1:5" x14ac:dyDescent="0.2">
      <c r="A274" t="s">
        <v>927</v>
      </c>
      <c r="B274">
        <v>562</v>
      </c>
      <c r="C274">
        <v>3</v>
      </c>
      <c r="D274">
        <v>13</v>
      </c>
      <c r="E274">
        <v>3</v>
      </c>
    </row>
    <row r="275" spans="1:5" x14ac:dyDescent="0.2">
      <c r="A275" t="s">
        <v>928</v>
      </c>
      <c r="B275">
        <v>565</v>
      </c>
      <c r="C275">
        <v>0</v>
      </c>
      <c r="D275">
        <v>12</v>
      </c>
      <c r="E275">
        <v>1</v>
      </c>
    </row>
    <row r="276" spans="1:5" x14ac:dyDescent="0.2">
      <c r="A276" t="s">
        <v>929</v>
      </c>
      <c r="B276">
        <v>566</v>
      </c>
      <c r="C276">
        <v>0</v>
      </c>
      <c r="D276">
        <v>30</v>
      </c>
      <c r="E276">
        <v>1</v>
      </c>
    </row>
    <row r="277" spans="1:5" x14ac:dyDescent="0.2">
      <c r="A277" t="s">
        <v>930</v>
      </c>
      <c r="B277">
        <v>568</v>
      </c>
      <c r="C277">
        <v>2</v>
      </c>
      <c r="D277">
        <v>4</v>
      </c>
      <c r="E277">
        <v>1</v>
      </c>
    </row>
    <row r="278" spans="1:5" x14ac:dyDescent="0.2">
      <c r="A278" t="s">
        <v>931</v>
      </c>
      <c r="B278">
        <v>570</v>
      </c>
      <c r="C278">
        <v>4</v>
      </c>
      <c r="D278">
        <v>2</v>
      </c>
      <c r="E278">
        <v>0</v>
      </c>
    </row>
    <row r="279" spans="1:5" x14ac:dyDescent="0.2">
      <c r="A279" t="s">
        <v>932</v>
      </c>
      <c r="B279">
        <v>571</v>
      </c>
      <c r="C279">
        <v>3</v>
      </c>
      <c r="D279">
        <v>6</v>
      </c>
      <c r="E279">
        <v>0</v>
      </c>
    </row>
    <row r="280" spans="1:5" x14ac:dyDescent="0.2">
      <c r="A280" t="s">
        <v>933</v>
      </c>
      <c r="B280">
        <v>579</v>
      </c>
      <c r="C280">
        <v>6</v>
      </c>
      <c r="D280">
        <v>7</v>
      </c>
      <c r="E280">
        <v>0</v>
      </c>
    </row>
    <row r="281" spans="1:5" x14ac:dyDescent="0.2">
      <c r="A281" t="s">
        <v>934</v>
      </c>
      <c r="B281">
        <v>580</v>
      </c>
      <c r="C281">
        <v>4</v>
      </c>
      <c r="D281">
        <v>17</v>
      </c>
      <c r="E281">
        <v>0</v>
      </c>
    </row>
    <row r="282" spans="1:5" x14ac:dyDescent="0.2">
      <c r="A282" t="s">
        <v>935</v>
      </c>
      <c r="B282">
        <v>581</v>
      </c>
      <c r="C282">
        <v>6</v>
      </c>
      <c r="D282">
        <v>12</v>
      </c>
      <c r="E282">
        <v>1</v>
      </c>
    </row>
    <row r="283" spans="1:5" x14ac:dyDescent="0.2">
      <c r="A283" t="s">
        <v>936</v>
      </c>
      <c r="B283">
        <v>582</v>
      </c>
      <c r="C283">
        <v>10</v>
      </c>
      <c r="D283">
        <v>15</v>
      </c>
      <c r="E283">
        <v>2</v>
      </c>
    </row>
    <row r="284" spans="1:5" x14ac:dyDescent="0.2">
      <c r="A284" t="s">
        <v>937</v>
      </c>
      <c r="B284">
        <v>583</v>
      </c>
      <c r="C284">
        <v>17</v>
      </c>
      <c r="D284">
        <v>9</v>
      </c>
      <c r="E284">
        <v>0</v>
      </c>
    </row>
    <row r="285" spans="1:5" x14ac:dyDescent="0.2">
      <c r="A285" t="s">
        <v>938</v>
      </c>
      <c r="B285">
        <v>585</v>
      </c>
      <c r="C285">
        <v>3</v>
      </c>
      <c r="D285">
        <v>1</v>
      </c>
      <c r="E285">
        <v>2</v>
      </c>
    </row>
    <row r="286" spans="1:5" x14ac:dyDescent="0.2">
      <c r="A286" t="s">
        <v>939</v>
      </c>
      <c r="B286">
        <v>587</v>
      </c>
      <c r="C286">
        <v>1</v>
      </c>
      <c r="D286">
        <v>37</v>
      </c>
      <c r="E286">
        <v>0</v>
      </c>
    </row>
    <row r="287" spans="1:5" x14ac:dyDescent="0.2">
      <c r="A287" t="s">
        <v>940</v>
      </c>
      <c r="B287">
        <v>588</v>
      </c>
      <c r="C287">
        <v>2</v>
      </c>
      <c r="D287">
        <v>16</v>
      </c>
      <c r="E287">
        <v>1</v>
      </c>
    </row>
    <row r="288" spans="1:5" x14ac:dyDescent="0.2">
      <c r="A288" t="s">
        <v>941</v>
      </c>
      <c r="B288">
        <v>589</v>
      </c>
      <c r="C288">
        <v>2</v>
      </c>
      <c r="D288">
        <v>8</v>
      </c>
      <c r="E288">
        <v>1</v>
      </c>
    </row>
    <row r="289" spans="1:5" x14ac:dyDescent="0.2">
      <c r="A289" t="s">
        <v>942</v>
      </c>
      <c r="B289">
        <v>591</v>
      </c>
      <c r="C289">
        <v>10</v>
      </c>
      <c r="D289">
        <v>25</v>
      </c>
      <c r="E289">
        <v>0</v>
      </c>
    </row>
    <row r="290" spans="1:5" x14ac:dyDescent="0.2">
      <c r="A290" t="s">
        <v>943</v>
      </c>
      <c r="B290">
        <v>593</v>
      </c>
      <c r="C290">
        <v>2</v>
      </c>
      <c r="D290">
        <v>1</v>
      </c>
      <c r="E290">
        <v>0</v>
      </c>
    </row>
    <row r="291" spans="1:5" x14ac:dyDescent="0.2">
      <c r="A291" t="s">
        <v>944</v>
      </c>
      <c r="B291">
        <v>596</v>
      </c>
      <c r="C291">
        <v>3</v>
      </c>
      <c r="D291">
        <v>12</v>
      </c>
      <c r="E291">
        <v>1</v>
      </c>
    </row>
    <row r="292" spans="1:5" x14ac:dyDescent="0.2">
      <c r="A292" t="s">
        <v>945</v>
      </c>
      <c r="B292">
        <v>598</v>
      </c>
      <c r="C292">
        <v>3</v>
      </c>
      <c r="D292">
        <v>6</v>
      </c>
      <c r="E292">
        <v>0</v>
      </c>
    </row>
    <row r="293" spans="1:5" x14ac:dyDescent="0.2">
      <c r="A293" t="s">
        <v>946</v>
      </c>
      <c r="B293">
        <v>599</v>
      </c>
      <c r="C293">
        <v>1</v>
      </c>
      <c r="D293">
        <v>53</v>
      </c>
      <c r="E293">
        <v>2</v>
      </c>
    </row>
    <row r="294" spans="1:5" x14ac:dyDescent="0.2">
      <c r="A294" t="s">
        <v>947</v>
      </c>
      <c r="B294">
        <v>600</v>
      </c>
      <c r="C294">
        <v>4</v>
      </c>
      <c r="D294">
        <v>6</v>
      </c>
      <c r="E294">
        <v>1</v>
      </c>
    </row>
    <row r="295" spans="1:5" x14ac:dyDescent="0.2">
      <c r="A295" t="s">
        <v>948</v>
      </c>
      <c r="B295">
        <v>611</v>
      </c>
      <c r="C295">
        <v>3</v>
      </c>
      <c r="D295">
        <v>4</v>
      </c>
      <c r="E295">
        <v>0</v>
      </c>
    </row>
    <row r="296" spans="1:5" x14ac:dyDescent="0.2">
      <c r="A296" t="s">
        <v>949</v>
      </c>
      <c r="B296">
        <v>613</v>
      </c>
      <c r="C296">
        <v>0</v>
      </c>
      <c r="D296">
        <v>4</v>
      </c>
      <c r="E296">
        <v>2</v>
      </c>
    </row>
    <row r="297" spans="1:5" x14ac:dyDescent="0.2">
      <c r="A297" t="s">
        <v>950</v>
      </c>
      <c r="B297">
        <v>615</v>
      </c>
      <c r="C297">
        <v>3</v>
      </c>
      <c r="D297">
        <v>55</v>
      </c>
      <c r="E297">
        <v>0</v>
      </c>
    </row>
    <row r="298" spans="1:5" x14ac:dyDescent="0.2">
      <c r="A298" t="s">
        <v>951</v>
      </c>
      <c r="B298">
        <v>617</v>
      </c>
      <c r="C298">
        <v>5</v>
      </c>
      <c r="D298">
        <v>1</v>
      </c>
      <c r="E298">
        <v>1</v>
      </c>
    </row>
    <row r="299" spans="1:5" x14ac:dyDescent="0.2">
      <c r="A299" t="s">
        <v>952</v>
      </c>
      <c r="B299">
        <v>623</v>
      </c>
      <c r="C299">
        <v>7</v>
      </c>
      <c r="D299">
        <v>8</v>
      </c>
      <c r="E299">
        <v>0</v>
      </c>
    </row>
    <row r="300" spans="1:5" x14ac:dyDescent="0.2">
      <c r="A300" t="s">
        <v>953</v>
      </c>
      <c r="B300">
        <v>624</v>
      </c>
      <c r="C300">
        <v>21</v>
      </c>
      <c r="D300">
        <v>18</v>
      </c>
      <c r="E300">
        <v>0</v>
      </c>
    </row>
    <row r="301" spans="1:5" x14ac:dyDescent="0.2">
      <c r="A301" t="s">
        <v>954</v>
      </c>
      <c r="B301">
        <v>627</v>
      </c>
      <c r="C301">
        <v>6</v>
      </c>
      <c r="D301">
        <v>37</v>
      </c>
      <c r="E301">
        <v>0</v>
      </c>
    </row>
    <row r="302" spans="1:5" x14ac:dyDescent="0.2">
      <c r="A302" t="s">
        <v>955</v>
      </c>
      <c r="B302">
        <v>628</v>
      </c>
      <c r="C302">
        <v>4</v>
      </c>
      <c r="D302">
        <v>44</v>
      </c>
      <c r="E302">
        <v>1</v>
      </c>
    </row>
    <row r="303" spans="1:5" x14ac:dyDescent="0.2">
      <c r="A303" t="s">
        <v>956</v>
      </c>
      <c r="B303">
        <v>631</v>
      </c>
      <c r="C303">
        <v>5</v>
      </c>
      <c r="D303">
        <v>8</v>
      </c>
      <c r="E303">
        <v>0</v>
      </c>
    </row>
    <row r="304" spans="1:5" x14ac:dyDescent="0.2">
      <c r="A304" t="s">
        <v>957</v>
      </c>
      <c r="B304">
        <v>632</v>
      </c>
      <c r="C304">
        <v>2</v>
      </c>
      <c r="D304">
        <v>3</v>
      </c>
      <c r="E304">
        <v>0</v>
      </c>
    </row>
    <row r="305" spans="1:5" x14ac:dyDescent="0.2">
      <c r="A305" t="s">
        <v>958</v>
      </c>
      <c r="B305">
        <v>633</v>
      </c>
      <c r="C305">
        <v>2</v>
      </c>
      <c r="D305">
        <v>43</v>
      </c>
      <c r="E305">
        <v>3</v>
      </c>
    </row>
    <row r="306" spans="1:5" x14ac:dyDescent="0.2">
      <c r="A306" t="s">
        <v>959</v>
      </c>
      <c r="B306">
        <v>634</v>
      </c>
      <c r="C306">
        <v>5</v>
      </c>
      <c r="D306">
        <v>23</v>
      </c>
      <c r="E306">
        <v>1</v>
      </c>
    </row>
    <row r="307" spans="1:5" x14ac:dyDescent="0.2">
      <c r="A307" t="s">
        <v>960</v>
      </c>
      <c r="B307">
        <v>635</v>
      </c>
      <c r="C307">
        <v>14</v>
      </c>
      <c r="D307">
        <v>3</v>
      </c>
      <c r="E307">
        <v>3</v>
      </c>
    </row>
    <row r="308" spans="1:5" x14ac:dyDescent="0.2">
      <c r="A308" t="s">
        <v>961</v>
      </c>
      <c r="B308">
        <v>637</v>
      </c>
      <c r="C308">
        <v>9</v>
      </c>
      <c r="D308">
        <v>2</v>
      </c>
      <c r="E308">
        <v>0</v>
      </c>
    </row>
    <row r="309" spans="1:5" x14ac:dyDescent="0.2">
      <c r="A309" t="s">
        <v>962</v>
      </c>
      <c r="B309">
        <v>638</v>
      </c>
      <c r="C309">
        <v>1</v>
      </c>
      <c r="D309">
        <v>20</v>
      </c>
      <c r="E309">
        <v>0</v>
      </c>
    </row>
    <row r="310" spans="1:5" x14ac:dyDescent="0.2">
      <c r="A310" t="s">
        <v>963</v>
      </c>
      <c r="B310">
        <v>640</v>
      </c>
      <c r="C310">
        <v>1</v>
      </c>
      <c r="D310">
        <v>1</v>
      </c>
      <c r="E310">
        <v>1</v>
      </c>
    </row>
    <row r="311" spans="1:5" x14ac:dyDescent="0.2">
      <c r="A311" t="s">
        <v>964</v>
      </c>
      <c r="B311">
        <v>641</v>
      </c>
      <c r="C311">
        <v>4</v>
      </c>
      <c r="D311">
        <v>51</v>
      </c>
      <c r="E311">
        <v>0</v>
      </c>
    </row>
    <row r="312" spans="1:5" x14ac:dyDescent="0.2">
      <c r="A312" t="s">
        <v>965</v>
      </c>
      <c r="B312">
        <v>644</v>
      </c>
      <c r="C312">
        <v>2</v>
      </c>
      <c r="D312">
        <v>4</v>
      </c>
      <c r="E312">
        <v>1</v>
      </c>
    </row>
    <row r="313" spans="1:5" x14ac:dyDescent="0.2">
      <c r="A313" t="s">
        <v>966</v>
      </c>
      <c r="B313">
        <v>645</v>
      </c>
      <c r="C313">
        <v>2</v>
      </c>
      <c r="D313">
        <v>6</v>
      </c>
      <c r="E313">
        <v>0</v>
      </c>
    </row>
    <row r="314" spans="1:5" x14ac:dyDescent="0.2">
      <c r="A314" t="s">
        <v>967</v>
      </c>
      <c r="B314">
        <v>651</v>
      </c>
      <c r="C314">
        <v>2</v>
      </c>
      <c r="D314">
        <v>24</v>
      </c>
      <c r="E314">
        <v>1</v>
      </c>
    </row>
    <row r="315" spans="1:5" x14ac:dyDescent="0.2">
      <c r="A315" t="s">
        <v>968</v>
      </c>
      <c r="B315">
        <v>652</v>
      </c>
      <c r="C315">
        <v>6</v>
      </c>
      <c r="D315">
        <v>4</v>
      </c>
      <c r="E315">
        <v>1</v>
      </c>
    </row>
    <row r="316" spans="1:5" x14ac:dyDescent="0.2">
      <c r="A316" t="s">
        <v>969</v>
      </c>
      <c r="B316">
        <v>654</v>
      </c>
      <c r="C316">
        <v>1</v>
      </c>
      <c r="D316">
        <v>24</v>
      </c>
      <c r="E316">
        <v>1</v>
      </c>
    </row>
    <row r="317" spans="1:5" x14ac:dyDescent="0.2">
      <c r="A317" t="s">
        <v>970</v>
      </c>
      <c r="B317">
        <v>656</v>
      </c>
      <c r="C317">
        <v>8</v>
      </c>
      <c r="D317">
        <v>34</v>
      </c>
      <c r="E317">
        <v>1</v>
      </c>
    </row>
    <row r="318" spans="1:5" x14ac:dyDescent="0.2">
      <c r="A318" t="s">
        <v>930</v>
      </c>
      <c r="B318">
        <v>657</v>
      </c>
      <c r="C318">
        <v>1</v>
      </c>
      <c r="D318">
        <v>2</v>
      </c>
      <c r="E318">
        <v>1</v>
      </c>
    </row>
    <row r="319" spans="1:5" x14ac:dyDescent="0.2">
      <c r="A319" t="s">
        <v>971</v>
      </c>
      <c r="B319">
        <v>658</v>
      </c>
      <c r="C319">
        <v>1</v>
      </c>
      <c r="D319">
        <v>10</v>
      </c>
      <c r="E319">
        <v>0</v>
      </c>
    </row>
    <row r="320" spans="1:5" x14ac:dyDescent="0.2">
      <c r="A320" t="s">
        <v>972</v>
      </c>
      <c r="B320">
        <v>660</v>
      </c>
      <c r="C320">
        <v>2</v>
      </c>
      <c r="D320">
        <v>1</v>
      </c>
      <c r="E320">
        <v>0</v>
      </c>
    </row>
    <row r="321" spans="1:5" x14ac:dyDescent="0.2">
      <c r="A321" t="s">
        <v>973</v>
      </c>
      <c r="B321">
        <v>664</v>
      </c>
      <c r="C321">
        <v>1</v>
      </c>
      <c r="D321">
        <v>18</v>
      </c>
      <c r="E321">
        <v>1</v>
      </c>
    </row>
    <row r="322" spans="1:5" x14ac:dyDescent="0.2">
      <c r="A322" t="s">
        <v>974</v>
      </c>
      <c r="B322">
        <v>668</v>
      </c>
      <c r="C322">
        <v>3</v>
      </c>
      <c r="D322">
        <v>32</v>
      </c>
      <c r="E322">
        <v>0</v>
      </c>
    </row>
    <row r="323" spans="1:5" x14ac:dyDescent="0.2">
      <c r="A323" t="s">
        <v>975</v>
      </c>
      <c r="B323">
        <v>670</v>
      </c>
      <c r="C323">
        <v>0</v>
      </c>
      <c r="D323">
        <v>11</v>
      </c>
      <c r="E323">
        <v>2</v>
      </c>
    </row>
    <row r="324" spans="1:5" x14ac:dyDescent="0.2">
      <c r="A324" t="s">
        <v>976</v>
      </c>
      <c r="B324">
        <v>672</v>
      </c>
      <c r="C324">
        <v>3</v>
      </c>
      <c r="D324">
        <v>36</v>
      </c>
      <c r="E324">
        <v>3</v>
      </c>
    </row>
    <row r="325" spans="1:5" x14ac:dyDescent="0.2">
      <c r="A325" t="s">
        <v>977</v>
      </c>
      <c r="B325">
        <v>673</v>
      </c>
      <c r="C325">
        <v>3</v>
      </c>
      <c r="D325">
        <v>8</v>
      </c>
      <c r="E325">
        <v>1</v>
      </c>
    </row>
    <row r="326" spans="1:5" x14ac:dyDescent="0.2">
      <c r="A326" t="s">
        <v>978</v>
      </c>
      <c r="B326">
        <v>680</v>
      </c>
      <c r="C326">
        <v>1</v>
      </c>
      <c r="D326">
        <v>5</v>
      </c>
      <c r="E326">
        <v>0</v>
      </c>
    </row>
    <row r="327" spans="1:5" x14ac:dyDescent="0.2">
      <c r="A327" t="s">
        <v>979</v>
      </c>
      <c r="B327">
        <v>681</v>
      </c>
      <c r="C327">
        <v>4</v>
      </c>
      <c r="D327">
        <v>10</v>
      </c>
      <c r="E327">
        <v>0</v>
      </c>
    </row>
    <row r="328" spans="1:5" x14ac:dyDescent="0.2">
      <c r="A328" t="s">
        <v>980</v>
      </c>
      <c r="B328">
        <v>687</v>
      </c>
      <c r="C328">
        <v>0</v>
      </c>
      <c r="D328">
        <v>31</v>
      </c>
      <c r="E328">
        <v>1</v>
      </c>
    </row>
    <row r="329" spans="1:5" x14ac:dyDescent="0.2">
      <c r="A329" t="s">
        <v>981</v>
      </c>
      <c r="B329">
        <v>688</v>
      </c>
      <c r="C329">
        <v>7</v>
      </c>
      <c r="D329">
        <v>2</v>
      </c>
      <c r="E329">
        <v>0</v>
      </c>
    </row>
    <row r="330" spans="1:5" x14ac:dyDescent="0.2">
      <c r="A330" t="s">
        <v>982</v>
      </c>
      <c r="B330">
        <v>690</v>
      </c>
      <c r="C330">
        <v>4</v>
      </c>
      <c r="D330">
        <v>7</v>
      </c>
      <c r="E330">
        <v>0</v>
      </c>
    </row>
    <row r="331" spans="1:5" x14ac:dyDescent="0.2">
      <c r="A331" t="s">
        <v>983</v>
      </c>
      <c r="B331">
        <v>691</v>
      </c>
      <c r="C331">
        <v>6</v>
      </c>
      <c r="D331">
        <v>6</v>
      </c>
      <c r="E331">
        <v>0</v>
      </c>
    </row>
    <row r="332" spans="1:5" x14ac:dyDescent="0.2">
      <c r="A332" t="s">
        <v>984</v>
      </c>
      <c r="B332">
        <v>692</v>
      </c>
      <c r="C332">
        <v>2</v>
      </c>
      <c r="D332">
        <v>7</v>
      </c>
      <c r="E332">
        <v>0</v>
      </c>
    </row>
    <row r="333" spans="1:5" x14ac:dyDescent="0.2">
      <c r="A333" t="s">
        <v>985</v>
      </c>
      <c r="B333">
        <v>694</v>
      </c>
      <c r="C333">
        <v>2</v>
      </c>
      <c r="D333">
        <v>4</v>
      </c>
      <c r="E333">
        <v>0</v>
      </c>
    </row>
    <row r="334" spans="1:5" x14ac:dyDescent="0.2">
      <c r="A334" t="s">
        <v>986</v>
      </c>
      <c r="B334">
        <v>697</v>
      </c>
      <c r="C334">
        <v>5</v>
      </c>
      <c r="D334">
        <v>9</v>
      </c>
      <c r="E334">
        <v>2</v>
      </c>
    </row>
    <row r="335" spans="1:5" x14ac:dyDescent="0.2">
      <c r="A335" t="s">
        <v>987</v>
      </c>
      <c r="B335">
        <v>698</v>
      </c>
      <c r="C335">
        <v>0</v>
      </c>
      <c r="D335">
        <v>8</v>
      </c>
      <c r="E335">
        <v>1</v>
      </c>
    </row>
    <row r="336" spans="1:5" x14ac:dyDescent="0.2">
      <c r="A336" t="s">
        <v>988</v>
      </c>
      <c r="B336">
        <v>699</v>
      </c>
      <c r="C336">
        <v>4</v>
      </c>
      <c r="D336">
        <v>15</v>
      </c>
      <c r="E336">
        <v>2</v>
      </c>
    </row>
    <row r="337" spans="1:5" x14ac:dyDescent="0.2">
      <c r="A337" t="s">
        <v>631</v>
      </c>
      <c r="B337">
        <v>703</v>
      </c>
      <c r="C337">
        <v>3</v>
      </c>
      <c r="D337">
        <v>24</v>
      </c>
      <c r="E337">
        <v>0</v>
      </c>
    </row>
    <row r="338" spans="1:5" x14ac:dyDescent="0.2">
      <c r="A338" t="s">
        <v>633</v>
      </c>
      <c r="B338">
        <v>707</v>
      </c>
      <c r="C338">
        <v>12</v>
      </c>
      <c r="D338">
        <v>18</v>
      </c>
      <c r="E338">
        <v>2</v>
      </c>
    </row>
    <row r="339" spans="1:5" x14ac:dyDescent="0.2">
      <c r="A339" t="s">
        <v>635</v>
      </c>
      <c r="B339">
        <v>726</v>
      </c>
      <c r="C339">
        <v>22</v>
      </c>
      <c r="D339">
        <v>10</v>
      </c>
      <c r="E339">
        <v>1</v>
      </c>
    </row>
    <row r="340" spans="1:5" x14ac:dyDescent="0.2">
      <c r="A340" t="s">
        <v>637</v>
      </c>
      <c r="B340">
        <v>729</v>
      </c>
      <c r="C340">
        <v>5</v>
      </c>
      <c r="D340">
        <v>7</v>
      </c>
      <c r="E340">
        <v>2</v>
      </c>
    </row>
    <row r="341" spans="1:5" x14ac:dyDescent="0.2">
      <c r="A341" t="s">
        <v>975</v>
      </c>
      <c r="B341">
        <v>800</v>
      </c>
      <c r="C341">
        <v>4</v>
      </c>
      <c r="D341">
        <v>7</v>
      </c>
      <c r="E341">
        <v>1</v>
      </c>
    </row>
    <row r="342" spans="1:5" x14ac:dyDescent="0.2">
      <c r="A342" t="s">
        <v>989</v>
      </c>
      <c r="B342">
        <v>804</v>
      </c>
      <c r="C342">
        <v>22</v>
      </c>
      <c r="D342">
        <v>5</v>
      </c>
      <c r="E342">
        <v>2</v>
      </c>
    </row>
    <row r="343" spans="1:5" x14ac:dyDescent="0.2">
      <c r="A343" t="s">
        <v>733</v>
      </c>
      <c r="B343">
        <v>805</v>
      </c>
      <c r="C343">
        <v>6</v>
      </c>
      <c r="D343">
        <v>8</v>
      </c>
      <c r="E343">
        <v>1</v>
      </c>
    </row>
    <row r="344" spans="1:5" x14ac:dyDescent="0.2">
      <c r="A344" t="s">
        <v>990</v>
      </c>
      <c r="B344">
        <v>806</v>
      </c>
      <c r="C344">
        <v>0</v>
      </c>
      <c r="D344">
        <v>4</v>
      </c>
      <c r="E344">
        <v>4</v>
      </c>
    </row>
    <row r="345" spans="1:5" x14ac:dyDescent="0.2">
      <c r="A345" t="s">
        <v>991</v>
      </c>
      <c r="B345">
        <v>807</v>
      </c>
      <c r="C345">
        <v>1</v>
      </c>
      <c r="D345">
        <v>2</v>
      </c>
      <c r="E345">
        <v>1</v>
      </c>
    </row>
    <row r="346" spans="1:5" x14ac:dyDescent="0.2">
      <c r="A346" t="s">
        <v>992</v>
      </c>
      <c r="B346">
        <v>808</v>
      </c>
      <c r="C346">
        <v>2</v>
      </c>
      <c r="D346">
        <v>15</v>
      </c>
      <c r="E346">
        <v>0</v>
      </c>
    </row>
    <row r="347" spans="1:5" x14ac:dyDescent="0.2">
      <c r="A347" t="s">
        <v>993</v>
      </c>
      <c r="B347">
        <v>809</v>
      </c>
      <c r="C347">
        <v>1</v>
      </c>
      <c r="D347">
        <v>11</v>
      </c>
      <c r="E347">
        <v>2</v>
      </c>
    </row>
    <row r="348" spans="1:5" x14ac:dyDescent="0.2">
      <c r="A348" t="s">
        <v>994</v>
      </c>
      <c r="B348">
        <v>812</v>
      </c>
      <c r="C348">
        <v>9</v>
      </c>
      <c r="D348">
        <v>4</v>
      </c>
      <c r="E348">
        <v>1</v>
      </c>
    </row>
    <row r="349" spans="1:5" x14ac:dyDescent="0.2">
      <c r="A349" t="s">
        <v>995</v>
      </c>
      <c r="B349">
        <v>813</v>
      </c>
      <c r="C349">
        <v>2</v>
      </c>
      <c r="D349">
        <v>25</v>
      </c>
      <c r="E349">
        <v>1</v>
      </c>
    </row>
    <row r="350" spans="1:5" x14ac:dyDescent="0.2">
      <c r="A350" t="s">
        <v>996</v>
      </c>
      <c r="B350">
        <v>816</v>
      </c>
      <c r="C350">
        <v>6</v>
      </c>
      <c r="D350">
        <v>6</v>
      </c>
      <c r="E350">
        <v>1</v>
      </c>
    </row>
    <row r="351" spans="1:5" x14ac:dyDescent="0.2">
      <c r="A351" t="s">
        <v>997</v>
      </c>
      <c r="B351">
        <v>817</v>
      </c>
      <c r="C351">
        <v>5</v>
      </c>
      <c r="D351">
        <v>0</v>
      </c>
      <c r="E351">
        <v>0</v>
      </c>
    </row>
    <row r="352" spans="1:5" x14ac:dyDescent="0.2">
      <c r="A352" t="s">
        <v>998</v>
      </c>
      <c r="B352">
        <v>818</v>
      </c>
      <c r="C352">
        <v>1</v>
      </c>
      <c r="D352">
        <v>3</v>
      </c>
      <c r="E352">
        <v>0</v>
      </c>
    </row>
    <row r="353" spans="1:5" x14ac:dyDescent="0.2">
      <c r="A353" t="s">
        <v>660</v>
      </c>
      <c r="B353">
        <v>819</v>
      </c>
      <c r="C353">
        <v>5</v>
      </c>
      <c r="D353">
        <v>12</v>
      </c>
      <c r="E353">
        <v>0</v>
      </c>
    </row>
    <row r="354" spans="1:5" x14ac:dyDescent="0.2">
      <c r="A354" t="s">
        <v>999</v>
      </c>
      <c r="B354">
        <v>820</v>
      </c>
      <c r="C354">
        <v>0</v>
      </c>
      <c r="D354">
        <v>4</v>
      </c>
      <c r="E354">
        <v>0</v>
      </c>
    </row>
    <row r="355" spans="1:5" x14ac:dyDescent="0.2">
      <c r="A355" t="s">
        <v>905</v>
      </c>
      <c r="B355">
        <v>821</v>
      </c>
      <c r="C355">
        <v>1</v>
      </c>
      <c r="D355">
        <v>2</v>
      </c>
      <c r="E355">
        <v>0</v>
      </c>
    </row>
    <row r="356" spans="1:5" x14ac:dyDescent="0.2">
      <c r="A356" t="s">
        <v>1000</v>
      </c>
      <c r="B356">
        <v>822</v>
      </c>
      <c r="C356">
        <v>2</v>
      </c>
      <c r="D356">
        <v>20</v>
      </c>
      <c r="E356">
        <v>0</v>
      </c>
    </row>
    <row r="357" spans="1:5" x14ac:dyDescent="0.2">
      <c r="A357" t="s">
        <v>1001</v>
      </c>
      <c r="B357">
        <v>824</v>
      </c>
      <c r="C357">
        <v>3</v>
      </c>
      <c r="D357">
        <v>10</v>
      </c>
      <c r="E357">
        <v>0</v>
      </c>
    </row>
    <row r="358" spans="1:5" x14ac:dyDescent="0.2">
      <c r="A358" t="s">
        <v>1002</v>
      </c>
      <c r="B358">
        <v>825</v>
      </c>
      <c r="C358">
        <v>1</v>
      </c>
      <c r="D358">
        <v>7</v>
      </c>
      <c r="E358">
        <v>1</v>
      </c>
    </row>
    <row r="359" spans="1:5" x14ac:dyDescent="0.2">
      <c r="A359" t="s">
        <v>1003</v>
      </c>
      <c r="B359">
        <v>826</v>
      </c>
      <c r="C359">
        <v>1</v>
      </c>
      <c r="D359">
        <v>7</v>
      </c>
      <c r="E359">
        <v>1</v>
      </c>
    </row>
    <row r="360" spans="1:5" x14ac:dyDescent="0.2">
      <c r="A360" t="s">
        <v>1004</v>
      </c>
      <c r="B360">
        <v>827</v>
      </c>
      <c r="C360">
        <v>0</v>
      </c>
      <c r="D360">
        <v>14</v>
      </c>
      <c r="E360">
        <v>0</v>
      </c>
    </row>
    <row r="361" spans="1:5" x14ac:dyDescent="0.2">
      <c r="A361" t="s">
        <v>1005</v>
      </c>
      <c r="B361">
        <v>828</v>
      </c>
      <c r="C361">
        <v>3</v>
      </c>
      <c r="D361">
        <v>14</v>
      </c>
      <c r="E361">
        <v>0</v>
      </c>
    </row>
    <row r="362" spans="1:5" x14ac:dyDescent="0.2">
      <c r="A362" t="s">
        <v>1006</v>
      </c>
      <c r="B362">
        <v>829</v>
      </c>
      <c r="C362">
        <v>1</v>
      </c>
      <c r="D362">
        <v>28</v>
      </c>
      <c r="E362">
        <v>0</v>
      </c>
    </row>
    <row r="363" spans="1:5" x14ac:dyDescent="0.2">
      <c r="A363" t="s">
        <v>1007</v>
      </c>
      <c r="B363">
        <v>830</v>
      </c>
      <c r="C363">
        <v>2</v>
      </c>
      <c r="D363">
        <v>14</v>
      </c>
      <c r="E363">
        <v>1</v>
      </c>
    </row>
    <row r="364" spans="1:5" x14ac:dyDescent="0.2">
      <c r="A364" t="s">
        <v>1008</v>
      </c>
      <c r="B364">
        <v>831</v>
      </c>
      <c r="C364">
        <v>5</v>
      </c>
      <c r="D364">
        <v>86</v>
      </c>
      <c r="E364">
        <v>1</v>
      </c>
    </row>
    <row r="365" spans="1:5" x14ac:dyDescent="0.2">
      <c r="A365" t="s">
        <v>1009</v>
      </c>
      <c r="B365">
        <v>832</v>
      </c>
      <c r="C365">
        <v>2</v>
      </c>
      <c r="D365">
        <v>4</v>
      </c>
      <c r="E36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D6EC-4C6D-4291-AE29-0F1712729355}">
  <dimension ref="A1:H379"/>
  <sheetViews>
    <sheetView workbookViewId="0">
      <selection activeCell="H3" sqref="H3"/>
    </sheetView>
  </sheetViews>
  <sheetFormatPr defaultRowHeight="12.75" x14ac:dyDescent="0.2"/>
  <cols>
    <col min="1" max="1" width="11.28515625" style="1" bestFit="1" customWidth="1"/>
    <col min="8" max="8" width="26.42578125" bestFit="1" customWidth="1"/>
  </cols>
  <sheetData>
    <row r="1" spans="1:8" ht="18.75" x14ac:dyDescent="0.3">
      <c r="A1" s="15" t="s">
        <v>0</v>
      </c>
      <c r="B1" s="4" t="s">
        <v>3</v>
      </c>
      <c r="C1" s="4" t="s">
        <v>4</v>
      </c>
      <c r="D1" s="4" t="s">
        <v>5</v>
      </c>
      <c r="E1" s="4" t="s">
        <v>6</v>
      </c>
      <c r="H1" s="4" t="s">
        <v>1014</v>
      </c>
    </row>
    <row r="2" spans="1:8" ht="18" x14ac:dyDescent="0.25">
      <c r="A2" s="2">
        <v>1</v>
      </c>
      <c r="B2">
        <f>'Invoer 2'!D2-'OSV Export'!C6</f>
        <v>0</v>
      </c>
      <c r="C2">
        <f>'Invoer 2'!E2-'OSV Export'!D6</f>
        <v>0</v>
      </c>
      <c r="D2">
        <f>'Invoer 2'!F2-'OSV Export'!E6</f>
        <v>0</v>
      </c>
      <c r="E2">
        <f>SUM(B2:D2)</f>
        <v>0</v>
      </c>
      <c r="H2">
        <f>SUM(B:E)</f>
        <v>0</v>
      </c>
    </row>
    <row r="3" spans="1:8" ht="18" x14ac:dyDescent="0.25">
      <c r="A3" s="2">
        <v>4</v>
      </c>
      <c r="B3">
        <f>'Invoer 2'!D3-'OSV Export'!C7</f>
        <v>0</v>
      </c>
      <c r="C3">
        <f>'Invoer 2'!E3-'OSV Export'!D7</f>
        <v>0</v>
      </c>
      <c r="D3">
        <f>'Invoer 2'!F3-'OSV Export'!E7</f>
        <v>0</v>
      </c>
      <c r="E3">
        <f t="shared" ref="E3:E66" si="0">SUM(B3:D3)</f>
        <v>0</v>
      </c>
    </row>
    <row r="4" spans="1:8" ht="18" x14ac:dyDescent="0.25">
      <c r="A4" s="2">
        <v>5</v>
      </c>
      <c r="B4">
        <f>'Invoer 2'!D4-'OSV Export'!C8</f>
        <v>0</v>
      </c>
      <c r="C4">
        <f>'Invoer 2'!E4-'OSV Export'!D8</f>
        <v>0</v>
      </c>
      <c r="D4">
        <f>'Invoer 2'!F4-'OSV Export'!E8</f>
        <v>0</v>
      </c>
      <c r="E4">
        <f t="shared" si="0"/>
        <v>0</v>
      </c>
    </row>
    <row r="5" spans="1:8" ht="18" x14ac:dyDescent="0.25">
      <c r="A5" s="2">
        <v>7</v>
      </c>
      <c r="B5">
        <f>'Invoer 2'!D5-'OSV Export'!C9</f>
        <v>0</v>
      </c>
      <c r="C5">
        <f>'Invoer 2'!E5-'OSV Export'!D9</f>
        <v>0</v>
      </c>
      <c r="D5">
        <f>'Invoer 2'!F5-'OSV Export'!E9</f>
        <v>0</v>
      </c>
      <c r="E5">
        <f t="shared" si="0"/>
        <v>0</v>
      </c>
    </row>
    <row r="6" spans="1:8" ht="18" x14ac:dyDescent="0.25">
      <c r="A6" s="2">
        <v>8</v>
      </c>
      <c r="B6">
        <f>'Invoer 2'!D6-'OSV Export'!C10</f>
        <v>0</v>
      </c>
      <c r="C6">
        <f>'Invoer 2'!E6-'OSV Export'!D10</f>
        <v>0</v>
      </c>
      <c r="D6">
        <f>'Invoer 2'!F6-'OSV Export'!E10</f>
        <v>0</v>
      </c>
      <c r="E6">
        <f t="shared" si="0"/>
        <v>0</v>
      </c>
    </row>
    <row r="7" spans="1:8" ht="18" x14ac:dyDescent="0.25">
      <c r="A7" s="2">
        <v>9</v>
      </c>
      <c r="B7">
        <f>'Invoer 2'!D7-'OSV Export'!C11</f>
        <v>0</v>
      </c>
      <c r="C7">
        <f>'Invoer 2'!E7-'OSV Export'!D11</f>
        <v>0</v>
      </c>
      <c r="D7">
        <f>'Invoer 2'!F7-'OSV Export'!E11</f>
        <v>0</v>
      </c>
      <c r="E7">
        <f t="shared" si="0"/>
        <v>0</v>
      </c>
    </row>
    <row r="8" spans="1:8" ht="18" x14ac:dyDescent="0.25">
      <c r="A8" s="2">
        <v>12</v>
      </c>
      <c r="B8">
        <f>'Invoer 2'!D8-'OSV Export'!C12</f>
        <v>0</v>
      </c>
      <c r="C8">
        <f>'Invoer 2'!E8-'OSV Export'!D12</f>
        <v>0</v>
      </c>
      <c r="D8">
        <f>'Invoer 2'!F8-'OSV Export'!E12</f>
        <v>0</v>
      </c>
      <c r="E8">
        <f t="shared" si="0"/>
        <v>0</v>
      </c>
    </row>
    <row r="9" spans="1:8" ht="18" x14ac:dyDescent="0.25">
      <c r="A9" s="2">
        <v>13</v>
      </c>
      <c r="B9">
        <f>'Invoer 2'!D9-'OSV Export'!C13</f>
        <v>0</v>
      </c>
      <c r="C9">
        <f>'Invoer 2'!E9-'OSV Export'!D13</f>
        <v>0</v>
      </c>
      <c r="D9">
        <f>'Invoer 2'!F9-'OSV Export'!E13</f>
        <v>0</v>
      </c>
      <c r="E9">
        <f t="shared" si="0"/>
        <v>0</v>
      </c>
    </row>
    <row r="10" spans="1:8" ht="18" x14ac:dyDescent="0.25">
      <c r="A10" s="2">
        <v>15</v>
      </c>
      <c r="B10">
        <f>'Invoer 2'!D10-'OSV Export'!C14</f>
        <v>0</v>
      </c>
      <c r="C10">
        <f>'Invoer 2'!E10-'OSV Export'!D14</f>
        <v>0</v>
      </c>
      <c r="D10">
        <f>'Invoer 2'!F10-'OSV Export'!E14</f>
        <v>0</v>
      </c>
      <c r="E10">
        <f t="shared" si="0"/>
        <v>0</v>
      </c>
    </row>
    <row r="11" spans="1:8" ht="18" x14ac:dyDescent="0.25">
      <c r="A11" s="2">
        <v>16</v>
      </c>
      <c r="B11">
        <f>'Invoer 2'!D11-'OSV Export'!C15</f>
        <v>0</v>
      </c>
      <c r="C11">
        <f>'Invoer 2'!E11-'OSV Export'!D15</f>
        <v>0</v>
      </c>
      <c r="D11">
        <f>'Invoer 2'!F11-'OSV Export'!E15</f>
        <v>0</v>
      </c>
      <c r="E11">
        <f t="shared" si="0"/>
        <v>0</v>
      </c>
    </row>
    <row r="12" spans="1:8" ht="18" x14ac:dyDescent="0.25">
      <c r="A12" s="2">
        <v>19</v>
      </c>
      <c r="B12">
        <f>'Invoer 2'!D12-'OSV Export'!C16</f>
        <v>0</v>
      </c>
      <c r="C12">
        <f>'Invoer 2'!E12-'OSV Export'!D16</f>
        <v>0</v>
      </c>
      <c r="D12">
        <f>'Invoer 2'!F12-'OSV Export'!E16</f>
        <v>0</v>
      </c>
      <c r="E12">
        <f t="shared" si="0"/>
        <v>0</v>
      </c>
    </row>
    <row r="13" spans="1:8" ht="18" x14ac:dyDescent="0.25">
      <c r="A13" s="2">
        <v>20</v>
      </c>
      <c r="B13">
        <f>'Invoer 2'!D13-'OSV Export'!C17</f>
        <v>0</v>
      </c>
      <c r="C13">
        <f>'Invoer 2'!E13-'OSV Export'!D17</f>
        <v>0</v>
      </c>
      <c r="D13">
        <f>'Invoer 2'!F13-'OSV Export'!E17</f>
        <v>0</v>
      </c>
      <c r="E13">
        <f t="shared" si="0"/>
        <v>0</v>
      </c>
    </row>
    <row r="14" spans="1:8" ht="18" x14ac:dyDescent="0.25">
      <c r="A14" s="2">
        <v>21</v>
      </c>
      <c r="B14">
        <f>'Invoer 2'!D14-'OSV Export'!C18</f>
        <v>0</v>
      </c>
      <c r="C14">
        <f>'Invoer 2'!E14-'OSV Export'!D18</f>
        <v>0</v>
      </c>
      <c r="D14">
        <f>'Invoer 2'!F14-'OSV Export'!E18</f>
        <v>0</v>
      </c>
      <c r="E14">
        <f t="shared" si="0"/>
        <v>0</v>
      </c>
    </row>
    <row r="15" spans="1:8" ht="18" x14ac:dyDescent="0.25">
      <c r="A15" s="2">
        <v>22</v>
      </c>
      <c r="B15">
        <f>'Invoer 2'!D15-'OSV Export'!C19</f>
        <v>0</v>
      </c>
      <c r="C15">
        <f>'Invoer 2'!E15-'OSV Export'!D19</f>
        <v>0</v>
      </c>
      <c r="D15">
        <f>'Invoer 2'!F15-'OSV Export'!E19</f>
        <v>0</v>
      </c>
      <c r="E15">
        <f t="shared" si="0"/>
        <v>0</v>
      </c>
    </row>
    <row r="16" spans="1:8" ht="18" x14ac:dyDescent="0.25">
      <c r="A16" s="2">
        <v>24</v>
      </c>
      <c r="B16">
        <f>'Invoer 2'!D16-'OSV Export'!C20</f>
        <v>0</v>
      </c>
      <c r="C16">
        <f>'Invoer 2'!E16-'OSV Export'!D20</f>
        <v>0</v>
      </c>
      <c r="D16">
        <f>'Invoer 2'!F16-'OSV Export'!E20</f>
        <v>0</v>
      </c>
      <c r="E16">
        <f t="shared" si="0"/>
        <v>0</v>
      </c>
    </row>
    <row r="17" spans="1:5" ht="18" x14ac:dyDescent="0.25">
      <c r="A17" s="2">
        <v>28</v>
      </c>
      <c r="B17">
        <f>'Invoer 2'!D17-'OSV Export'!C21</f>
        <v>0</v>
      </c>
      <c r="C17">
        <f>'Invoer 2'!E17-'OSV Export'!D21</f>
        <v>0</v>
      </c>
      <c r="D17">
        <f>'Invoer 2'!F17-'OSV Export'!E21</f>
        <v>0</v>
      </c>
      <c r="E17">
        <f t="shared" si="0"/>
        <v>0</v>
      </c>
    </row>
    <row r="18" spans="1:5" ht="18" x14ac:dyDescent="0.25">
      <c r="A18" s="2">
        <v>29</v>
      </c>
      <c r="B18">
        <f>'Invoer 2'!D18-'OSV Export'!C22</f>
        <v>0</v>
      </c>
      <c r="C18">
        <f>'Invoer 2'!E18-'OSV Export'!D22</f>
        <v>0</v>
      </c>
      <c r="D18">
        <f>'Invoer 2'!F18-'OSV Export'!E22</f>
        <v>0</v>
      </c>
      <c r="E18">
        <f t="shared" si="0"/>
        <v>0</v>
      </c>
    </row>
    <row r="19" spans="1:5" ht="18" x14ac:dyDescent="0.25">
      <c r="A19" s="2">
        <v>30</v>
      </c>
      <c r="B19">
        <f>'Invoer 2'!D19-'OSV Export'!C23</f>
        <v>0</v>
      </c>
      <c r="C19">
        <f>'Invoer 2'!E19-'OSV Export'!D23</f>
        <v>0</v>
      </c>
      <c r="D19">
        <f>'Invoer 2'!F19-'OSV Export'!E23</f>
        <v>0</v>
      </c>
      <c r="E19">
        <f t="shared" si="0"/>
        <v>0</v>
      </c>
    </row>
    <row r="20" spans="1:5" ht="18" x14ac:dyDescent="0.25">
      <c r="A20" s="2">
        <v>33</v>
      </c>
      <c r="B20">
        <f>'Invoer 2'!D20-'OSV Export'!C24</f>
        <v>0</v>
      </c>
      <c r="C20">
        <f>'Invoer 2'!E20-'OSV Export'!D24</f>
        <v>0</v>
      </c>
      <c r="D20">
        <f>'Invoer 2'!F20-'OSV Export'!E24</f>
        <v>0</v>
      </c>
      <c r="E20">
        <f t="shared" si="0"/>
        <v>0</v>
      </c>
    </row>
    <row r="21" spans="1:5" ht="18" x14ac:dyDescent="0.25">
      <c r="A21" s="2">
        <v>34</v>
      </c>
      <c r="B21">
        <f>'Invoer 2'!D21-'OSV Export'!C25</f>
        <v>0</v>
      </c>
      <c r="C21">
        <f>'Invoer 2'!E21-'OSV Export'!D25</f>
        <v>0</v>
      </c>
      <c r="D21">
        <f>'Invoer 2'!F21-'OSV Export'!E25</f>
        <v>0</v>
      </c>
      <c r="E21">
        <f t="shared" si="0"/>
        <v>0</v>
      </c>
    </row>
    <row r="22" spans="1:5" ht="18" x14ac:dyDescent="0.25">
      <c r="A22" s="2">
        <v>35</v>
      </c>
      <c r="B22">
        <f>'Invoer 2'!D22-'OSV Export'!C26</f>
        <v>0</v>
      </c>
      <c r="C22">
        <f>'Invoer 2'!E22-'OSV Export'!D26</f>
        <v>0</v>
      </c>
      <c r="D22">
        <f>'Invoer 2'!F22-'OSV Export'!E26</f>
        <v>0</v>
      </c>
      <c r="E22">
        <f t="shared" si="0"/>
        <v>0</v>
      </c>
    </row>
    <row r="23" spans="1:5" ht="18" x14ac:dyDescent="0.25">
      <c r="A23" s="2">
        <v>37</v>
      </c>
      <c r="B23">
        <f>'Invoer 2'!D23-'OSV Export'!C27</f>
        <v>0</v>
      </c>
      <c r="C23">
        <f>'Invoer 2'!E23-'OSV Export'!D27</f>
        <v>0</v>
      </c>
      <c r="D23">
        <f>'Invoer 2'!F23-'OSV Export'!E27</f>
        <v>0</v>
      </c>
      <c r="E23">
        <f t="shared" si="0"/>
        <v>0</v>
      </c>
    </row>
    <row r="24" spans="1:5" ht="18" x14ac:dyDescent="0.25">
      <c r="A24" s="2">
        <v>39</v>
      </c>
      <c r="B24">
        <f>'Invoer 2'!D24-'OSV Export'!C28</f>
        <v>0</v>
      </c>
      <c r="C24">
        <f>'Invoer 2'!E24-'OSV Export'!D28</f>
        <v>0</v>
      </c>
      <c r="D24">
        <f>'Invoer 2'!F24-'OSV Export'!E28</f>
        <v>0</v>
      </c>
      <c r="E24">
        <f t="shared" si="0"/>
        <v>0</v>
      </c>
    </row>
    <row r="25" spans="1:5" ht="18" x14ac:dyDescent="0.25">
      <c r="A25" s="2">
        <v>40</v>
      </c>
      <c r="B25">
        <f>'Invoer 2'!D25-'OSV Export'!C29</f>
        <v>0</v>
      </c>
      <c r="C25">
        <f>'Invoer 2'!E25-'OSV Export'!D29</f>
        <v>0</v>
      </c>
      <c r="D25">
        <f>'Invoer 2'!F25-'OSV Export'!E29</f>
        <v>0</v>
      </c>
      <c r="E25">
        <f t="shared" si="0"/>
        <v>0</v>
      </c>
    </row>
    <row r="26" spans="1:5" ht="18" x14ac:dyDescent="0.25">
      <c r="A26" s="2">
        <v>42</v>
      </c>
      <c r="B26">
        <f>'Invoer 2'!D26-'OSV Export'!C30</f>
        <v>0</v>
      </c>
      <c r="C26">
        <f>'Invoer 2'!E26-'OSV Export'!D30</f>
        <v>0</v>
      </c>
      <c r="D26">
        <f>'Invoer 2'!F26-'OSV Export'!E30</f>
        <v>0</v>
      </c>
      <c r="E26">
        <f t="shared" si="0"/>
        <v>0</v>
      </c>
    </row>
    <row r="27" spans="1:5" ht="18" x14ac:dyDescent="0.25">
      <c r="A27" s="2">
        <v>43</v>
      </c>
      <c r="B27">
        <f>'Invoer 2'!D27-'OSV Export'!C31</f>
        <v>0</v>
      </c>
      <c r="C27">
        <f>'Invoer 2'!E27-'OSV Export'!D31</f>
        <v>0</v>
      </c>
      <c r="D27">
        <f>'Invoer 2'!F27-'OSV Export'!E31</f>
        <v>0</v>
      </c>
      <c r="E27">
        <f t="shared" si="0"/>
        <v>0</v>
      </c>
    </row>
    <row r="28" spans="1:5" ht="18" x14ac:dyDescent="0.25">
      <c r="A28" s="2">
        <v>44</v>
      </c>
      <c r="B28">
        <f>'Invoer 2'!D28-'OSV Export'!C32</f>
        <v>0</v>
      </c>
      <c r="C28">
        <f>'Invoer 2'!E28-'OSV Export'!D32</f>
        <v>0</v>
      </c>
      <c r="D28">
        <f>'Invoer 2'!F28-'OSV Export'!E32</f>
        <v>0</v>
      </c>
      <c r="E28">
        <f t="shared" si="0"/>
        <v>0</v>
      </c>
    </row>
    <row r="29" spans="1:5" ht="18" x14ac:dyDescent="0.25">
      <c r="A29" s="2">
        <v>45</v>
      </c>
      <c r="B29">
        <f>'Invoer 2'!D29-'OSV Export'!C33</f>
        <v>0</v>
      </c>
      <c r="C29">
        <f>'Invoer 2'!E29-'OSV Export'!D33</f>
        <v>0</v>
      </c>
      <c r="D29">
        <f>'Invoer 2'!F29-'OSV Export'!E33</f>
        <v>0</v>
      </c>
      <c r="E29">
        <f t="shared" si="0"/>
        <v>0</v>
      </c>
    </row>
    <row r="30" spans="1:5" ht="18" x14ac:dyDescent="0.25">
      <c r="A30" s="2">
        <v>46</v>
      </c>
      <c r="B30">
        <f>'Invoer 2'!D30-'OSV Export'!C34</f>
        <v>0</v>
      </c>
      <c r="C30">
        <f>'Invoer 2'!E30-'OSV Export'!D34</f>
        <v>0</v>
      </c>
      <c r="D30">
        <f>'Invoer 2'!F30-'OSV Export'!E34</f>
        <v>0</v>
      </c>
      <c r="E30">
        <f t="shared" si="0"/>
        <v>0</v>
      </c>
    </row>
    <row r="31" spans="1:5" ht="18" x14ac:dyDescent="0.25">
      <c r="A31" s="2">
        <v>47</v>
      </c>
      <c r="B31">
        <f>'Invoer 2'!D31-'OSV Export'!C35</f>
        <v>0</v>
      </c>
      <c r="C31">
        <f>'Invoer 2'!E31-'OSV Export'!D35</f>
        <v>0</v>
      </c>
      <c r="D31">
        <f>'Invoer 2'!F31-'OSV Export'!E35</f>
        <v>0</v>
      </c>
      <c r="E31">
        <f t="shared" si="0"/>
        <v>0</v>
      </c>
    </row>
    <row r="32" spans="1:5" ht="18" x14ac:dyDescent="0.25">
      <c r="A32" s="2">
        <v>48</v>
      </c>
      <c r="B32">
        <f>'Invoer 2'!D32-'OSV Export'!C36</f>
        <v>0</v>
      </c>
      <c r="C32">
        <f>'Invoer 2'!E32-'OSV Export'!D36</f>
        <v>0</v>
      </c>
      <c r="D32">
        <f>'Invoer 2'!F32-'OSV Export'!E36</f>
        <v>0</v>
      </c>
      <c r="E32">
        <f t="shared" si="0"/>
        <v>0</v>
      </c>
    </row>
    <row r="33" spans="1:5" ht="18" x14ac:dyDescent="0.25">
      <c r="A33" s="2">
        <v>49</v>
      </c>
      <c r="B33">
        <f>'Invoer 2'!D33-'OSV Export'!C37</f>
        <v>0</v>
      </c>
      <c r="C33">
        <f>'Invoer 2'!E33-'OSV Export'!D37</f>
        <v>0</v>
      </c>
      <c r="D33">
        <f>'Invoer 2'!F33-'OSV Export'!E37</f>
        <v>0</v>
      </c>
      <c r="E33">
        <f t="shared" si="0"/>
        <v>0</v>
      </c>
    </row>
    <row r="34" spans="1:5" ht="18" x14ac:dyDescent="0.25">
      <c r="A34" s="2">
        <v>53</v>
      </c>
      <c r="B34">
        <f>'Invoer 2'!D34-'OSV Export'!C38</f>
        <v>0</v>
      </c>
      <c r="C34">
        <f>'Invoer 2'!E34-'OSV Export'!D38</f>
        <v>0</v>
      </c>
      <c r="D34">
        <f>'Invoer 2'!F34-'OSV Export'!E38</f>
        <v>0</v>
      </c>
      <c r="E34">
        <f t="shared" si="0"/>
        <v>0</v>
      </c>
    </row>
    <row r="35" spans="1:5" ht="18" x14ac:dyDescent="0.25">
      <c r="A35" s="2">
        <v>56</v>
      </c>
      <c r="B35">
        <f>'Invoer 2'!D35-'OSV Export'!C39</f>
        <v>0</v>
      </c>
      <c r="C35">
        <f>'Invoer 2'!E35-'OSV Export'!D39</f>
        <v>0</v>
      </c>
      <c r="D35">
        <f>'Invoer 2'!F35-'OSV Export'!E39</f>
        <v>0</v>
      </c>
      <c r="E35">
        <f t="shared" si="0"/>
        <v>0</v>
      </c>
    </row>
    <row r="36" spans="1:5" ht="18" x14ac:dyDescent="0.25">
      <c r="A36" s="2">
        <v>61</v>
      </c>
      <c r="B36">
        <f>'Invoer 2'!D36-'OSV Export'!C40</f>
        <v>0</v>
      </c>
      <c r="C36">
        <f>'Invoer 2'!E36-'OSV Export'!D40</f>
        <v>0</v>
      </c>
      <c r="D36">
        <f>'Invoer 2'!F36-'OSV Export'!E40</f>
        <v>0</v>
      </c>
      <c r="E36">
        <f t="shared" si="0"/>
        <v>0</v>
      </c>
    </row>
    <row r="37" spans="1:5" ht="18" x14ac:dyDescent="0.25">
      <c r="A37" s="2">
        <v>63</v>
      </c>
      <c r="B37">
        <f>'Invoer 2'!D37-'OSV Export'!C41</f>
        <v>0</v>
      </c>
      <c r="C37">
        <f>'Invoer 2'!E37-'OSV Export'!D41</f>
        <v>0</v>
      </c>
      <c r="D37">
        <f>'Invoer 2'!F37-'OSV Export'!E41</f>
        <v>0</v>
      </c>
      <c r="E37">
        <f t="shared" si="0"/>
        <v>0</v>
      </c>
    </row>
    <row r="38" spans="1:5" ht="18" x14ac:dyDescent="0.25">
      <c r="A38" s="2">
        <v>66</v>
      </c>
      <c r="B38">
        <f>'Invoer 2'!D38-'OSV Export'!C42</f>
        <v>0</v>
      </c>
      <c r="C38">
        <f>'Invoer 2'!E38-'OSV Export'!D42</f>
        <v>0</v>
      </c>
      <c r="D38">
        <f>'Invoer 2'!F38-'OSV Export'!E42</f>
        <v>0</v>
      </c>
      <c r="E38">
        <f t="shared" si="0"/>
        <v>0</v>
      </c>
    </row>
    <row r="39" spans="1:5" ht="18" x14ac:dyDescent="0.25">
      <c r="A39" s="2">
        <v>67</v>
      </c>
      <c r="B39">
        <f>'Invoer 2'!D39-'OSV Export'!C43</f>
        <v>0</v>
      </c>
      <c r="C39">
        <f>'Invoer 2'!E39-'OSV Export'!D43</f>
        <v>0</v>
      </c>
      <c r="D39">
        <f>'Invoer 2'!F39-'OSV Export'!E43</f>
        <v>0</v>
      </c>
      <c r="E39">
        <f t="shared" si="0"/>
        <v>0</v>
      </c>
    </row>
    <row r="40" spans="1:5" ht="18" x14ac:dyDescent="0.25">
      <c r="A40" s="2">
        <v>68</v>
      </c>
      <c r="B40">
        <f>'Invoer 2'!D40-'OSV Export'!C44</f>
        <v>0</v>
      </c>
      <c r="C40">
        <f>'Invoer 2'!E40-'OSV Export'!D44</f>
        <v>0</v>
      </c>
      <c r="D40">
        <f>'Invoer 2'!F40-'OSV Export'!E44</f>
        <v>0</v>
      </c>
      <c r="E40">
        <f t="shared" si="0"/>
        <v>0</v>
      </c>
    </row>
    <row r="41" spans="1:5" ht="18" x14ac:dyDescent="0.25">
      <c r="A41" s="2">
        <v>69</v>
      </c>
      <c r="B41">
        <f>'Invoer 2'!D41-'OSV Export'!C45</f>
        <v>0</v>
      </c>
      <c r="C41">
        <f>'Invoer 2'!E41-'OSV Export'!D45</f>
        <v>0</v>
      </c>
      <c r="D41">
        <f>'Invoer 2'!F41-'OSV Export'!E45</f>
        <v>0</v>
      </c>
      <c r="E41">
        <f t="shared" si="0"/>
        <v>0</v>
      </c>
    </row>
    <row r="42" spans="1:5" ht="18" x14ac:dyDescent="0.25">
      <c r="A42" s="2">
        <v>70</v>
      </c>
      <c r="B42">
        <f>'Invoer 2'!D42-'OSV Export'!C46</f>
        <v>0</v>
      </c>
      <c r="C42">
        <f>'Invoer 2'!E42-'OSV Export'!D46</f>
        <v>0</v>
      </c>
      <c r="D42">
        <f>'Invoer 2'!F42-'OSV Export'!E46</f>
        <v>0</v>
      </c>
      <c r="E42">
        <f t="shared" si="0"/>
        <v>0</v>
      </c>
    </row>
    <row r="43" spans="1:5" ht="18" x14ac:dyDescent="0.25">
      <c r="A43" s="2">
        <v>76</v>
      </c>
      <c r="B43">
        <f>'Invoer 2'!D43-'OSV Export'!C47</f>
        <v>0</v>
      </c>
      <c r="C43">
        <f>'Invoer 2'!E43-'OSV Export'!D47</f>
        <v>0</v>
      </c>
      <c r="D43">
        <f>'Invoer 2'!F43-'OSV Export'!E47</f>
        <v>0</v>
      </c>
      <c r="E43">
        <f t="shared" si="0"/>
        <v>0</v>
      </c>
    </row>
    <row r="44" spans="1:5" ht="18" x14ac:dyDescent="0.25">
      <c r="A44" s="2">
        <v>77</v>
      </c>
      <c r="B44">
        <f>'Invoer 2'!D44-'OSV Export'!C48</f>
        <v>0</v>
      </c>
      <c r="C44">
        <f>'Invoer 2'!E44-'OSV Export'!D48</f>
        <v>0</v>
      </c>
      <c r="D44">
        <f>'Invoer 2'!F44-'OSV Export'!E48</f>
        <v>0</v>
      </c>
      <c r="E44">
        <f t="shared" si="0"/>
        <v>0</v>
      </c>
    </row>
    <row r="45" spans="1:5" ht="18" x14ac:dyDescent="0.25">
      <c r="A45" s="2">
        <v>80</v>
      </c>
      <c r="B45">
        <f>'Invoer 2'!D45-'OSV Export'!C49</f>
        <v>0</v>
      </c>
      <c r="C45">
        <f>'Invoer 2'!E45-'OSV Export'!D49</f>
        <v>0</v>
      </c>
      <c r="D45">
        <f>'Invoer 2'!F45-'OSV Export'!E49</f>
        <v>0</v>
      </c>
      <c r="E45">
        <f t="shared" si="0"/>
        <v>0</v>
      </c>
    </row>
    <row r="46" spans="1:5" ht="18" x14ac:dyDescent="0.25">
      <c r="A46" s="2">
        <v>81</v>
      </c>
      <c r="B46">
        <f>'Invoer 2'!D46-'OSV Export'!C50</f>
        <v>0</v>
      </c>
      <c r="C46">
        <f>'Invoer 2'!E46-'OSV Export'!D50</f>
        <v>0</v>
      </c>
      <c r="D46">
        <f>'Invoer 2'!F46-'OSV Export'!E50</f>
        <v>0</v>
      </c>
      <c r="E46">
        <f t="shared" si="0"/>
        <v>0</v>
      </c>
    </row>
    <row r="47" spans="1:5" ht="18" x14ac:dyDescent="0.25">
      <c r="A47" s="2">
        <v>82</v>
      </c>
      <c r="B47">
        <f>'Invoer 2'!D47-'OSV Export'!C51</f>
        <v>0</v>
      </c>
      <c r="C47">
        <f>'Invoer 2'!E47-'OSV Export'!D51</f>
        <v>0</v>
      </c>
      <c r="D47">
        <f>'Invoer 2'!F47-'OSV Export'!E51</f>
        <v>0</v>
      </c>
      <c r="E47">
        <f t="shared" si="0"/>
        <v>0</v>
      </c>
    </row>
    <row r="48" spans="1:5" ht="18" x14ac:dyDescent="0.25">
      <c r="A48" s="2">
        <v>84</v>
      </c>
      <c r="B48">
        <f>'Invoer 2'!D48-'OSV Export'!C52</f>
        <v>0</v>
      </c>
      <c r="C48">
        <f>'Invoer 2'!E48-'OSV Export'!D52</f>
        <v>0</v>
      </c>
      <c r="D48">
        <f>'Invoer 2'!F48-'OSV Export'!E52</f>
        <v>0</v>
      </c>
      <c r="E48">
        <f t="shared" si="0"/>
        <v>0</v>
      </c>
    </row>
    <row r="49" spans="1:5" ht="18" x14ac:dyDescent="0.25">
      <c r="A49" s="2">
        <v>88</v>
      </c>
      <c r="B49">
        <f>'Invoer 2'!D49-'OSV Export'!C53</f>
        <v>0</v>
      </c>
      <c r="C49">
        <f>'Invoer 2'!E49-'OSV Export'!D53</f>
        <v>0</v>
      </c>
      <c r="D49">
        <f>'Invoer 2'!F49-'OSV Export'!E53</f>
        <v>0</v>
      </c>
      <c r="E49">
        <f t="shared" si="0"/>
        <v>0</v>
      </c>
    </row>
    <row r="50" spans="1:5" ht="18" x14ac:dyDescent="0.25">
      <c r="A50" s="2">
        <v>89</v>
      </c>
      <c r="B50">
        <f>'Invoer 2'!D50-'OSV Export'!C54</f>
        <v>0</v>
      </c>
      <c r="C50">
        <f>'Invoer 2'!E50-'OSV Export'!D54</f>
        <v>0</v>
      </c>
      <c r="D50">
        <f>'Invoer 2'!F50-'OSV Export'!E54</f>
        <v>0</v>
      </c>
      <c r="E50">
        <f t="shared" si="0"/>
        <v>0</v>
      </c>
    </row>
    <row r="51" spans="1:5" ht="18" x14ac:dyDescent="0.25">
      <c r="A51" s="2">
        <v>90</v>
      </c>
      <c r="B51">
        <f>'Invoer 2'!D51-'OSV Export'!C55</f>
        <v>0</v>
      </c>
      <c r="C51">
        <f>'Invoer 2'!E51-'OSV Export'!D55</f>
        <v>0</v>
      </c>
      <c r="D51">
        <f>'Invoer 2'!F51-'OSV Export'!E55</f>
        <v>0</v>
      </c>
      <c r="E51">
        <f t="shared" si="0"/>
        <v>0</v>
      </c>
    </row>
    <row r="52" spans="1:5" ht="18" x14ac:dyDescent="0.25">
      <c r="A52" s="2">
        <v>94</v>
      </c>
      <c r="B52">
        <f>'Invoer 2'!D52-'OSV Export'!C56</f>
        <v>0</v>
      </c>
      <c r="C52">
        <f>'Invoer 2'!E52-'OSV Export'!D56</f>
        <v>0</v>
      </c>
      <c r="D52">
        <f>'Invoer 2'!F52-'OSV Export'!E56</f>
        <v>0</v>
      </c>
      <c r="E52">
        <f t="shared" si="0"/>
        <v>0</v>
      </c>
    </row>
    <row r="53" spans="1:5" ht="18" x14ac:dyDescent="0.25">
      <c r="A53" s="2">
        <v>95</v>
      </c>
      <c r="B53">
        <f>'Invoer 2'!D53-'OSV Export'!C57</f>
        <v>0</v>
      </c>
      <c r="C53">
        <f>'Invoer 2'!E53-'OSV Export'!D57</f>
        <v>0</v>
      </c>
      <c r="D53">
        <f>'Invoer 2'!F53-'OSV Export'!E57</f>
        <v>0</v>
      </c>
      <c r="E53">
        <f t="shared" si="0"/>
        <v>0</v>
      </c>
    </row>
    <row r="54" spans="1:5" ht="18" x14ac:dyDescent="0.25">
      <c r="A54" s="2">
        <v>96</v>
      </c>
      <c r="B54">
        <f>'Invoer 2'!D54-'OSV Export'!C58</f>
        <v>0</v>
      </c>
      <c r="C54">
        <f>'Invoer 2'!E54-'OSV Export'!D58</f>
        <v>0</v>
      </c>
      <c r="D54">
        <f>'Invoer 2'!F54-'OSV Export'!E58</f>
        <v>0</v>
      </c>
      <c r="E54">
        <f t="shared" si="0"/>
        <v>0</v>
      </c>
    </row>
    <row r="55" spans="1:5" ht="18" x14ac:dyDescent="0.25">
      <c r="A55" s="2">
        <v>99</v>
      </c>
      <c r="B55">
        <f>'Invoer 2'!D55-'OSV Export'!C59</f>
        <v>0</v>
      </c>
      <c r="C55">
        <f>'Invoer 2'!E55-'OSV Export'!D59</f>
        <v>0</v>
      </c>
      <c r="D55">
        <f>'Invoer 2'!F55-'OSV Export'!E59</f>
        <v>0</v>
      </c>
      <c r="E55">
        <f t="shared" si="0"/>
        <v>0</v>
      </c>
    </row>
    <row r="56" spans="1:5" ht="18" x14ac:dyDescent="0.25">
      <c r="A56" s="2">
        <v>100</v>
      </c>
      <c r="B56">
        <f>'Invoer 2'!D56-'OSV Export'!C60</f>
        <v>0</v>
      </c>
      <c r="C56">
        <f>'Invoer 2'!E56-'OSV Export'!D60</f>
        <v>0</v>
      </c>
      <c r="D56">
        <f>'Invoer 2'!F56-'OSV Export'!E60</f>
        <v>0</v>
      </c>
      <c r="E56">
        <f t="shared" si="0"/>
        <v>0</v>
      </c>
    </row>
    <row r="57" spans="1:5" ht="18" x14ac:dyDescent="0.25">
      <c r="A57" s="2">
        <v>102</v>
      </c>
      <c r="B57">
        <f>'Invoer 2'!D57-'OSV Export'!C61</f>
        <v>0</v>
      </c>
      <c r="C57">
        <f>'Invoer 2'!E57-'OSV Export'!D61</f>
        <v>0</v>
      </c>
      <c r="D57">
        <f>'Invoer 2'!F57-'OSV Export'!E61</f>
        <v>0</v>
      </c>
      <c r="E57">
        <f t="shared" si="0"/>
        <v>0</v>
      </c>
    </row>
    <row r="58" spans="1:5" ht="18" x14ac:dyDescent="0.25">
      <c r="A58" s="2">
        <v>104</v>
      </c>
      <c r="B58">
        <f>'Invoer 2'!D58-'OSV Export'!C62</f>
        <v>0</v>
      </c>
      <c r="C58">
        <f>'Invoer 2'!E58-'OSV Export'!D62</f>
        <v>0</v>
      </c>
      <c r="D58">
        <f>'Invoer 2'!F58-'OSV Export'!E62</f>
        <v>0</v>
      </c>
      <c r="E58">
        <f t="shared" si="0"/>
        <v>0</v>
      </c>
    </row>
    <row r="59" spans="1:5" ht="18" x14ac:dyDescent="0.25">
      <c r="A59" s="2">
        <v>106</v>
      </c>
      <c r="B59">
        <f>'Invoer 2'!D59-'OSV Export'!C63</f>
        <v>0</v>
      </c>
      <c r="C59">
        <f>'Invoer 2'!E59-'OSV Export'!D63</f>
        <v>0</v>
      </c>
      <c r="D59">
        <f>'Invoer 2'!F59-'OSV Export'!E63</f>
        <v>0</v>
      </c>
      <c r="E59">
        <f t="shared" si="0"/>
        <v>0</v>
      </c>
    </row>
    <row r="60" spans="1:5" ht="18" x14ac:dyDescent="0.25">
      <c r="A60" s="2">
        <v>107</v>
      </c>
      <c r="B60">
        <f>'Invoer 2'!D60-'OSV Export'!C64</f>
        <v>0</v>
      </c>
      <c r="C60">
        <f>'Invoer 2'!E60-'OSV Export'!D64</f>
        <v>0</v>
      </c>
      <c r="D60">
        <f>'Invoer 2'!F60-'OSV Export'!E64</f>
        <v>0</v>
      </c>
      <c r="E60">
        <f t="shared" si="0"/>
        <v>0</v>
      </c>
    </row>
    <row r="61" spans="1:5" ht="18" x14ac:dyDescent="0.25">
      <c r="A61" s="2">
        <v>108</v>
      </c>
      <c r="B61">
        <f>'Invoer 2'!D61-'OSV Export'!C65</f>
        <v>0</v>
      </c>
      <c r="C61">
        <f>'Invoer 2'!E61-'OSV Export'!D65</f>
        <v>0</v>
      </c>
      <c r="D61">
        <f>'Invoer 2'!F61-'OSV Export'!E65</f>
        <v>0</v>
      </c>
      <c r="E61">
        <f t="shared" si="0"/>
        <v>0</v>
      </c>
    </row>
    <row r="62" spans="1:5" ht="18" x14ac:dyDescent="0.25">
      <c r="A62" s="2">
        <v>109</v>
      </c>
      <c r="B62">
        <f>'Invoer 2'!D62-'OSV Export'!C66</f>
        <v>0</v>
      </c>
      <c r="C62">
        <f>'Invoer 2'!E62-'OSV Export'!D66</f>
        <v>0</v>
      </c>
      <c r="D62">
        <f>'Invoer 2'!F62-'OSV Export'!E66</f>
        <v>0</v>
      </c>
      <c r="E62">
        <f t="shared" si="0"/>
        <v>0</v>
      </c>
    </row>
    <row r="63" spans="1:5" ht="18" x14ac:dyDescent="0.25">
      <c r="A63" s="2">
        <v>112</v>
      </c>
      <c r="B63">
        <f>'Invoer 2'!D63-'OSV Export'!C67</f>
        <v>0</v>
      </c>
      <c r="C63">
        <f>'Invoer 2'!E63-'OSV Export'!D67</f>
        <v>0</v>
      </c>
      <c r="D63">
        <f>'Invoer 2'!F63-'OSV Export'!E67</f>
        <v>0</v>
      </c>
      <c r="E63">
        <f t="shared" si="0"/>
        <v>0</v>
      </c>
    </row>
    <row r="64" spans="1:5" ht="18" x14ac:dyDescent="0.25">
      <c r="A64" s="2">
        <v>114</v>
      </c>
      <c r="B64">
        <f>'Invoer 2'!D64-'OSV Export'!C68</f>
        <v>0</v>
      </c>
      <c r="C64">
        <f>'Invoer 2'!E64-'OSV Export'!D68</f>
        <v>0</v>
      </c>
      <c r="D64">
        <f>'Invoer 2'!F64-'OSV Export'!E68</f>
        <v>0</v>
      </c>
      <c r="E64">
        <f t="shared" si="0"/>
        <v>0</v>
      </c>
    </row>
    <row r="65" spans="1:5" ht="18" x14ac:dyDescent="0.25">
      <c r="A65" s="2">
        <v>115</v>
      </c>
      <c r="B65">
        <f>'Invoer 2'!D65-'OSV Export'!C69</f>
        <v>0</v>
      </c>
      <c r="C65">
        <f>'Invoer 2'!E65-'OSV Export'!D69</f>
        <v>0</v>
      </c>
      <c r="D65">
        <f>'Invoer 2'!F65-'OSV Export'!E69</f>
        <v>0</v>
      </c>
      <c r="E65">
        <f t="shared" si="0"/>
        <v>0</v>
      </c>
    </row>
    <row r="66" spans="1:5" ht="18" x14ac:dyDescent="0.25">
      <c r="A66" s="2">
        <v>117</v>
      </c>
      <c r="B66">
        <f>'Invoer 2'!D66-'OSV Export'!C70</f>
        <v>0</v>
      </c>
      <c r="C66">
        <f>'Invoer 2'!E66-'OSV Export'!D70</f>
        <v>0</v>
      </c>
      <c r="D66">
        <f>'Invoer 2'!F66-'OSV Export'!E70</f>
        <v>0</v>
      </c>
      <c r="E66">
        <f t="shared" si="0"/>
        <v>0</v>
      </c>
    </row>
    <row r="67" spans="1:5" ht="18" x14ac:dyDescent="0.25">
      <c r="A67" s="2">
        <v>118</v>
      </c>
      <c r="B67">
        <f>'Invoer 2'!D67-'OSV Export'!C71</f>
        <v>0</v>
      </c>
      <c r="C67">
        <f>'Invoer 2'!E67-'OSV Export'!D71</f>
        <v>0</v>
      </c>
      <c r="D67">
        <f>'Invoer 2'!F67-'OSV Export'!E71</f>
        <v>0</v>
      </c>
      <c r="E67">
        <f t="shared" ref="E67:E130" si="1">SUM(B67:D67)</f>
        <v>0</v>
      </c>
    </row>
    <row r="68" spans="1:5" ht="18" x14ac:dyDescent="0.25">
      <c r="A68" s="2">
        <v>119</v>
      </c>
      <c r="B68">
        <f>'Invoer 2'!D68-'OSV Export'!C72</f>
        <v>0</v>
      </c>
      <c r="C68">
        <f>'Invoer 2'!E68-'OSV Export'!D72</f>
        <v>0</v>
      </c>
      <c r="D68">
        <f>'Invoer 2'!F68-'OSV Export'!E72</f>
        <v>0</v>
      </c>
      <c r="E68">
        <f t="shared" si="1"/>
        <v>0</v>
      </c>
    </row>
    <row r="69" spans="1:5" ht="18" x14ac:dyDescent="0.25">
      <c r="A69" s="2">
        <v>120</v>
      </c>
      <c r="B69">
        <f>'Invoer 2'!D69-'OSV Export'!C73</f>
        <v>0</v>
      </c>
      <c r="C69">
        <f>'Invoer 2'!E69-'OSV Export'!D73</f>
        <v>0</v>
      </c>
      <c r="D69">
        <f>'Invoer 2'!F69-'OSV Export'!E73</f>
        <v>0</v>
      </c>
      <c r="E69">
        <f t="shared" si="1"/>
        <v>0</v>
      </c>
    </row>
    <row r="70" spans="1:5" ht="18" x14ac:dyDescent="0.25">
      <c r="A70" s="2">
        <v>121</v>
      </c>
      <c r="B70">
        <f>'Invoer 2'!D70-'OSV Export'!C74</f>
        <v>0</v>
      </c>
      <c r="C70">
        <f>'Invoer 2'!E70-'OSV Export'!D74</f>
        <v>0</v>
      </c>
      <c r="D70">
        <f>'Invoer 2'!F70-'OSV Export'!E74</f>
        <v>0</v>
      </c>
      <c r="E70">
        <f t="shared" si="1"/>
        <v>0</v>
      </c>
    </row>
    <row r="71" spans="1:5" ht="18" x14ac:dyDescent="0.25">
      <c r="A71" s="2">
        <v>122</v>
      </c>
      <c r="B71">
        <f>'Invoer 2'!D71-'OSV Export'!C75</f>
        <v>0</v>
      </c>
      <c r="C71">
        <f>'Invoer 2'!E71-'OSV Export'!D75</f>
        <v>0</v>
      </c>
      <c r="D71">
        <f>'Invoer 2'!F71-'OSV Export'!E75</f>
        <v>0</v>
      </c>
      <c r="E71">
        <f t="shared" si="1"/>
        <v>0</v>
      </c>
    </row>
    <row r="72" spans="1:5" ht="18" x14ac:dyDescent="0.25">
      <c r="A72" s="2">
        <v>124</v>
      </c>
      <c r="B72">
        <f>'Invoer 2'!D72-'OSV Export'!C76</f>
        <v>0</v>
      </c>
      <c r="C72">
        <f>'Invoer 2'!E72-'OSV Export'!D76</f>
        <v>0</v>
      </c>
      <c r="D72">
        <f>'Invoer 2'!F72-'OSV Export'!E76</f>
        <v>0</v>
      </c>
      <c r="E72">
        <f t="shared" si="1"/>
        <v>0</v>
      </c>
    </row>
    <row r="73" spans="1:5" ht="18" x14ac:dyDescent="0.25">
      <c r="A73" s="2">
        <v>125</v>
      </c>
      <c r="B73">
        <f>'Invoer 2'!D73-'OSV Export'!C77</f>
        <v>0</v>
      </c>
      <c r="C73">
        <f>'Invoer 2'!E73-'OSV Export'!D77</f>
        <v>0</v>
      </c>
      <c r="D73">
        <f>'Invoer 2'!F73-'OSV Export'!E77</f>
        <v>0</v>
      </c>
      <c r="E73">
        <f t="shared" si="1"/>
        <v>0</v>
      </c>
    </row>
    <row r="74" spans="1:5" ht="18" x14ac:dyDescent="0.25">
      <c r="A74" s="2">
        <v>128</v>
      </c>
      <c r="B74">
        <f>'Invoer 2'!D74-'OSV Export'!C78</f>
        <v>0</v>
      </c>
      <c r="C74">
        <f>'Invoer 2'!E74-'OSV Export'!D78</f>
        <v>0</v>
      </c>
      <c r="D74">
        <f>'Invoer 2'!F74-'OSV Export'!E78</f>
        <v>0</v>
      </c>
      <c r="E74">
        <f t="shared" si="1"/>
        <v>0</v>
      </c>
    </row>
    <row r="75" spans="1:5" ht="18" x14ac:dyDescent="0.25">
      <c r="A75" s="2">
        <v>130</v>
      </c>
      <c r="B75">
        <f>'Invoer 2'!D75-'OSV Export'!C79</f>
        <v>0</v>
      </c>
      <c r="C75">
        <f>'Invoer 2'!E75-'OSV Export'!D79</f>
        <v>0</v>
      </c>
      <c r="D75">
        <f>'Invoer 2'!F75-'OSV Export'!E79</f>
        <v>0</v>
      </c>
      <c r="E75">
        <f t="shared" si="1"/>
        <v>0</v>
      </c>
    </row>
    <row r="76" spans="1:5" ht="18" x14ac:dyDescent="0.25">
      <c r="A76" s="2">
        <v>133</v>
      </c>
      <c r="B76">
        <f>'Invoer 2'!D76-'OSV Export'!C80</f>
        <v>0</v>
      </c>
      <c r="C76">
        <f>'Invoer 2'!E76-'OSV Export'!D80</f>
        <v>0</v>
      </c>
      <c r="D76">
        <f>'Invoer 2'!F76-'OSV Export'!E80</f>
        <v>0</v>
      </c>
      <c r="E76">
        <f t="shared" si="1"/>
        <v>0</v>
      </c>
    </row>
    <row r="77" spans="1:5" ht="18" x14ac:dyDescent="0.25">
      <c r="A77" s="2">
        <v>134</v>
      </c>
      <c r="B77">
        <f>'Invoer 2'!D77-'OSV Export'!C81</f>
        <v>0</v>
      </c>
      <c r="C77">
        <f>'Invoer 2'!E77-'OSV Export'!D81</f>
        <v>0</v>
      </c>
      <c r="D77">
        <f>'Invoer 2'!F77-'OSV Export'!E81</f>
        <v>0</v>
      </c>
      <c r="E77">
        <f t="shared" si="1"/>
        <v>0</v>
      </c>
    </row>
    <row r="78" spans="1:5" ht="18" x14ac:dyDescent="0.25">
      <c r="A78" s="2">
        <v>136</v>
      </c>
      <c r="B78">
        <f>'Invoer 2'!D78-'OSV Export'!C82</f>
        <v>0</v>
      </c>
      <c r="C78">
        <f>'Invoer 2'!E78-'OSV Export'!D82</f>
        <v>0</v>
      </c>
      <c r="D78">
        <f>'Invoer 2'!F78-'OSV Export'!E82</f>
        <v>0</v>
      </c>
      <c r="E78">
        <f t="shared" si="1"/>
        <v>0</v>
      </c>
    </row>
    <row r="79" spans="1:5" ht="18" x14ac:dyDescent="0.25">
      <c r="A79" s="2">
        <v>139</v>
      </c>
      <c r="B79">
        <f>'Invoer 2'!D79-'OSV Export'!C83</f>
        <v>0</v>
      </c>
      <c r="C79">
        <f>'Invoer 2'!E79-'OSV Export'!D83</f>
        <v>0</v>
      </c>
      <c r="D79">
        <f>'Invoer 2'!F79-'OSV Export'!E83</f>
        <v>0</v>
      </c>
      <c r="E79">
        <f t="shared" si="1"/>
        <v>0</v>
      </c>
    </row>
    <row r="80" spans="1:5" ht="18" x14ac:dyDescent="0.25">
      <c r="A80" s="2">
        <v>141</v>
      </c>
      <c r="B80">
        <f>'Invoer 2'!D80-'OSV Export'!C84</f>
        <v>0</v>
      </c>
      <c r="C80">
        <f>'Invoer 2'!E80-'OSV Export'!D84</f>
        <v>0</v>
      </c>
      <c r="D80">
        <f>'Invoer 2'!F80-'OSV Export'!E84</f>
        <v>0</v>
      </c>
      <c r="E80">
        <f t="shared" si="1"/>
        <v>0</v>
      </c>
    </row>
    <row r="81" spans="1:5" ht="18" x14ac:dyDescent="0.25">
      <c r="A81" s="2">
        <v>147</v>
      </c>
      <c r="B81">
        <f>'Invoer 2'!D81-'OSV Export'!C85</f>
        <v>0</v>
      </c>
      <c r="C81">
        <f>'Invoer 2'!E81-'OSV Export'!D85</f>
        <v>0</v>
      </c>
      <c r="D81">
        <f>'Invoer 2'!F81-'OSV Export'!E85</f>
        <v>0</v>
      </c>
      <c r="E81">
        <f t="shared" si="1"/>
        <v>0</v>
      </c>
    </row>
    <row r="82" spans="1:5" ht="18" x14ac:dyDescent="0.25">
      <c r="A82" s="2">
        <v>148</v>
      </c>
      <c r="B82">
        <f>'Invoer 2'!D82-'OSV Export'!C86</f>
        <v>0</v>
      </c>
      <c r="C82">
        <f>'Invoer 2'!E82-'OSV Export'!D86</f>
        <v>0</v>
      </c>
      <c r="D82">
        <f>'Invoer 2'!F82-'OSV Export'!E86</f>
        <v>0</v>
      </c>
      <c r="E82">
        <f t="shared" si="1"/>
        <v>0</v>
      </c>
    </row>
    <row r="83" spans="1:5" ht="18" x14ac:dyDescent="0.25">
      <c r="A83" s="2">
        <v>149</v>
      </c>
      <c r="B83">
        <f>'Invoer 2'!D83-'OSV Export'!C87</f>
        <v>0</v>
      </c>
      <c r="C83">
        <f>'Invoer 2'!E83-'OSV Export'!D87</f>
        <v>0</v>
      </c>
      <c r="D83">
        <f>'Invoer 2'!F83-'OSV Export'!E87</f>
        <v>0</v>
      </c>
      <c r="E83">
        <f t="shared" si="1"/>
        <v>0</v>
      </c>
    </row>
    <row r="84" spans="1:5" ht="18" x14ac:dyDescent="0.25">
      <c r="A84" s="2">
        <v>151</v>
      </c>
      <c r="B84">
        <f>'Invoer 2'!D84-'OSV Export'!C88</f>
        <v>0</v>
      </c>
      <c r="C84">
        <f>'Invoer 2'!E84-'OSV Export'!D88</f>
        <v>0</v>
      </c>
      <c r="D84">
        <f>'Invoer 2'!F84-'OSV Export'!E88</f>
        <v>0</v>
      </c>
      <c r="E84">
        <f t="shared" si="1"/>
        <v>0</v>
      </c>
    </row>
    <row r="85" spans="1:5" ht="18" x14ac:dyDescent="0.25">
      <c r="A85" s="2">
        <v>152</v>
      </c>
      <c r="B85">
        <f>'Invoer 2'!D85-'OSV Export'!C89</f>
        <v>0</v>
      </c>
      <c r="C85">
        <f>'Invoer 2'!E85-'OSV Export'!D89</f>
        <v>0</v>
      </c>
      <c r="D85">
        <f>'Invoer 2'!F85-'OSV Export'!E89</f>
        <v>0</v>
      </c>
      <c r="E85">
        <f t="shared" si="1"/>
        <v>0</v>
      </c>
    </row>
    <row r="86" spans="1:5" ht="18" x14ac:dyDescent="0.25">
      <c r="A86" s="2">
        <v>154</v>
      </c>
      <c r="B86">
        <f>'Invoer 2'!D86-'OSV Export'!C90</f>
        <v>0</v>
      </c>
      <c r="C86">
        <f>'Invoer 2'!E86-'OSV Export'!D90</f>
        <v>0</v>
      </c>
      <c r="D86">
        <f>'Invoer 2'!F86-'OSV Export'!E90</f>
        <v>0</v>
      </c>
      <c r="E86">
        <f t="shared" si="1"/>
        <v>0</v>
      </c>
    </row>
    <row r="87" spans="1:5" ht="18" x14ac:dyDescent="0.25">
      <c r="A87" s="2">
        <v>155</v>
      </c>
      <c r="B87">
        <f>'Invoer 2'!D87-'OSV Export'!C91</f>
        <v>0</v>
      </c>
      <c r="C87">
        <f>'Invoer 2'!E87-'OSV Export'!D91</f>
        <v>0</v>
      </c>
      <c r="D87">
        <f>'Invoer 2'!F87-'OSV Export'!E91</f>
        <v>0</v>
      </c>
      <c r="E87">
        <f t="shared" si="1"/>
        <v>0</v>
      </c>
    </row>
    <row r="88" spans="1:5" ht="18" x14ac:dyDescent="0.25">
      <c r="A88" s="2">
        <v>157</v>
      </c>
      <c r="B88">
        <f>'Invoer 2'!D88-'OSV Export'!C92</f>
        <v>0</v>
      </c>
      <c r="C88">
        <f>'Invoer 2'!E88-'OSV Export'!D92</f>
        <v>0</v>
      </c>
      <c r="D88">
        <f>'Invoer 2'!F88-'OSV Export'!E92</f>
        <v>0</v>
      </c>
      <c r="E88">
        <f t="shared" si="1"/>
        <v>0</v>
      </c>
    </row>
    <row r="89" spans="1:5" ht="18" x14ac:dyDescent="0.25">
      <c r="A89" s="2">
        <v>159</v>
      </c>
      <c r="B89">
        <f>'Invoer 2'!D89-'OSV Export'!C93</f>
        <v>0</v>
      </c>
      <c r="C89">
        <f>'Invoer 2'!E89-'OSV Export'!D93</f>
        <v>0</v>
      </c>
      <c r="D89">
        <f>'Invoer 2'!F89-'OSV Export'!E93</f>
        <v>0</v>
      </c>
      <c r="E89">
        <f t="shared" si="1"/>
        <v>0</v>
      </c>
    </row>
    <row r="90" spans="1:5" ht="18" x14ac:dyDescent="0.25">
      <c r="A90" s="2">
        <v>162</v>
      </c>
      <c r="B90">
        <f>'Invoer 2'!D90-'OSV Export'!C94</f>
        <v>0</v>
      </c>
      <c r="C90">
        <f>'Invoer 2'!E90-'OSV Export'!D94</f>
        <v>0</v>
      </c>
      <c r="D90">
        <f>'Invoer 2'!F90-'OSV Export'!E94</f>
        <v>0</v>
      </c>
      <c r="E90">
        <f t="shared" si="1"/>
        <v>0</v>
      </c>
    </row>
    <row r="91" spans="1:5" ht="18" x14ac:dyDescent="0.25">
      <c r="A91" s="2">
        <v>163</v>
      </c>
      <c r="B91">
        <f>'Invoer 2'!D91-'OSV Export'!C95</f>
        <v>0</v>
      </c>
      <c r="C91">
        <f>'Invoer 2'!E91-'OSV Export'!D95</f>
        <v>0</v>
      </c>
      <c r="D91">
        <f>'Invoer 2'!F91-'OSV Export'!E95</f>
        <v>0</v>
      </c>
      <c r="E91">
        <f t="shared" si="1"/>
        <v>0</v>
      </c>
    </row>
    <row r="92" spans="1:5" ht="18" x14ac:dyDescent="0.25">
      <c r="A92" s="2">
        <v>164</v>
      </c>
      <c r="B92">
        <f>'Invoer 2'!D92-'OSV Export'!C96</f>
        <v>0</v>
      </c>
      <c r="C92">
        <f>'Invoer 2'!E92-'OSV Export'!D96</f>
        <v>0</v>
      </c>
      <c r="D92">
        <f>'Invoer 2'!F92-'OSV Export'!E96</f>
        <v>0</v>
      </c>
      <c r="E92">
        <f t="shared" si="1"/>
        <v>0</v>
      </c>
    </row>
    <row r="93" spans="1:5" ht="18" x14ac:dyDescent="0.25">
      <c r="A93" s="2">
        <v>169</v>
      </c>
      <c r="B93">
        <f>'Invoer 2'!D93-'OSV Export'!C97</f>
        <v>0</v>
      </c>
      <c r="C93">
        <f>'Invoer 2'!E93-'OSV Export'!D97</f>
        <v>0</v>
      </c>
      <c r="D93">
        <f>'Invoer 2'!F93-'OSV Export'!E97</f>
        <v>0</v>
      </c>
      <c r="E93">
        <f t="shared" si="1"/>
        <v>0</v>
      </c>
    </row>
    <row r="94" spans="1:5" ht="18" x14ac:dyDescent="0.25">
      <c r="A94" s="2">
        <v>172</v>
      </c>
      <c r="B94">
        <f>'Invoer 2'!D94-'OSV Export'!C98</f>
        <v>0</v>
      </c>
      <c r="C94">
        <f>'Invoer 2'!E94-'OSV Export'!D98</f>
        <v>0</v>
      </c>
      <c r="D94">
        <f>'Invoer 2'!F94-'OSV Export'!E98</f>
        <v>0</v>
      </c>
      <c r="E94">
        <f t="shared" si="1"/>
        <v>0</v>
      </c>
    </row>
    <row r="95" spans="1:5" ht="18" x14ac:dyDescent="0.25">
      <c r="A95" s="2">
        <v>175</v>
      </c>
      <c r="B95">
        <f>'Invoer 2'!D95-'OSV Export'!C99</f>
        <v>0</v>
      </c>
      <c r="C95">
        <f>'Invoer 2'!E95-'OSV Export'!D99</f>
        <v>0</v>
      </c>
      <c r="D95">
        <f>'Invoer 2'!F95-'OSV Export'!E99</f>
        <v>0</v>
      </c>
      <c r="E95">
        <f t="shared" si="1"/>
        <v>0</v>
      </c>
    </row>
    <row r="96" spans="1:5" ht="18" x14ac:dyDescent="0.25">
      <c r="A96" s="2">
        <v>182</v>
      </c>
      <c r="B96">
        <f>'Invoer 2'!D96-'OSV Export'!C100</f>
        <v>0</v>
      </c>
      <c r="C96">
        <f>'Invoer 2'!E96-'OSV Export'!D100</f>
        <v>0</v>
      </c>
      <c r="D96">
        <f>'Invoer 2'!F96-'OSV Export'!E100</f>
        <v>0</v>
      </c>
      <c r="E96">
        <f t="shared" si="1"/>
        <v>0</v>
      </c>
    </row>
    <row r="97" spans="1:5" ht="18" x14ac:dyDescent="0.25">
      <c r="A97" s="2">
        <v>183</v>
      </c>
      <c r="B97">
        <f>'Invoer 2'!D97-'OSV Export'!C101</f>
        <v>0</v>
      </c>
      <c r="C97">
        <f>'Invoer 2'!E97-'OSV Export'!D101</f>
        <v>0</v>
      </c>
      <c r="D97">
        <f>'Invoer 2'!F97-'OSV Export'!E101</f>
        <v>0</v>
      </c>
      <c r="E97">
        <f t="shared" si="1"/>
        <v>0</v>
      </c>
    </row>
    <row r="98" spans="1:5" ht="18" x14ac:dyDescent="0.25">
      <c r="A98" s="2">
        <v>185</v>
      </c>
      <c r="B98">
        <f>'Invoer 2'!D98-'OSV Export'!C102</f>
        <v>0</v>
      </c>
      <c r="C98">
        <f>'Invoer 2'!E98-'OSV Export'!D102</f>
        <v>0</v>
      </c>
      <c r="D98">
        <f>'Invoer 2'!F98-'OSV Export'!E102</f>
        <v>0</v>
      </c>
      <c r="E98">
        <f t="shared" si="1"/>
        <v>0</v>
      </c>
    </row>
    <row r="99" spans="1:5" ht="18" x14ac:dyDescent="0.25">
      <c r="A99" s="2">
        <v>192</v>
      </c>
      <c r="B99">
        <f>'Invoer 2'!D99-'OSV Export'!C103</f>
        <v>0</v>
      </c>
      <c r="C99">
        <f>'Invoer 2'!E99-'OSV Export'!D103</f>
        <v>0</v>
      </c>
      <c r="D99">
        <f>'Invoer 2'!F99-'OSV Export'!E103</f>
        <v>0</v>
      </c>
      <c r="E99">
        <f t="shared" si="1"/>
        <v>0</v>
      </c>
    </row>
    <row r="100" spans="1:5" ht="18" x14ac:dyDescent="0.25">
      <c r="A100" s="2">
        <v>193</v>
      </c>
      <c r="B100">
        <f>'Invoer 2'!D100-'OSV Export'!C104</f>
        <v>0</v>
      </c>
      <c r="C100">
        <f>'Invoer 2'!E100-'OSV Export'!D104</f>
        <v>0</v>
      </c>
      <c r="D100">
        <f>'Invoer 2'!F100-'OSV Export'!E104</f>
        <v>0</v>
      </c>
      <c r="E100">
        <f t="shared" si="1"/>
        <v>0</v>
      </c>
    </row>
    <row r="101" spans="1:5" ht="18" x14ac:dyDescent="0.25">
      <c r="A101" s="2">
        <v>194</v>
      </c>
      <c r="B101">
        <f>'Invoer 2'!D101-'OSV Export'!C105</f>
        <v>0</v>
      </c>
      <c r="C101">
        <f>'Invoer 2'!E101-'OSV Export'!D105</f>
        <v>0</v>
      </c>
      <c r="D101">
        <f>'Invoer 2'!F101-'OSV Export'!E105</f>
        <v>0</v>
      </c>
      <c r="E101">
        <f t="shared" si="1"/>
        <v>0</v>
      </c>
    </row>
    <row r="102" spans="1:5" ht="18" x14ac:dyDescent="0.25">
      <c r="A102" s="2">
        <v>195</v>
      </c>
      <c r="B102">
        <f>'Invoer 2'!D102-'OSV Export'!C106</f>
        <v>0</v>
      </c>
      <c r="C102">
        <f>'Invoer 2'!E102-'OSV Export'!D106</f>
        <v>0</v>
      </c>
      <c r="D102">
        <f>'Invoer 2'!F102-'OSV Export'!E106</f>
        <v>0</v>
      </c>
      <c r="E102">
        <f t="shared" si="1"/>
        <v>0</v>
      </c>
    </row>
    <row r="103" spans="1:5" ht="18" x14ac:dyDescent="0.25">
      <c r="A103" s="2">
        <v>197</v>
      </c>
      <c r="B103">
        <f>'Invoer 2'!D103-'OSV Export'!C107</f>
        <v>0</v>
      </c>
      <c r="C103">
        <f>'Invoer 2'!E103-'OSV Export'!D107</f>
        <v>0</v>
      </c>
      <c r="D103">
        <f>'Invoer 2'!F103-'OSV Export'!E107</f>
        <v>0</v>
      </c>
      <c r="E103">
        <f t="shared" si="1"/>
        <v>0</v>
      </c>
    </row>
    <row r="104" spans="1:5" ht="18" x14ac:dyDescent="0.25">
      <c r="A104" s="2">
        <v>198</v>
      </c>
      <c r="B104">
        <f>'Invoer 2'!D104-'OSV Export'!C108</f>
        <v>0</v>
      </c>
      <c r="C104">
        <f>'Invoer 2'!E104-'OSV Export'!D108</f>
        <v>0</v>
      </c>
      <c r="D104">
        <f>'Invoer 2'!F104-'OSV Export'!E108</f>
        <v>0</v>
      </c>
      <c r="E104">
        <f t="shared" si="1"/>
        <v>0</v>
      </c>
    </row>
    <row r="105" spans="1:5" ht="18" x14ac:dyDescent="0.25">
      <c r="A105" s="2">
        <v>202</v>
      </c>
      <c r="B105">
        <f>'Invoer 2'!D105-'OSV Export'!C109</f>
        <v>0</v>
      </c>
      <c r="C105">
        <f>'Invoer 2'!E105-'OSV Export'!D109</f>
        <v>0</v>
      </c>
      <c r="D105">
        <f>'Invoer 2'!F105-'OSV Export'!E109</f>
        <v>0</v>
      </c>
      <c r="E105">
        <f t="shared" si="1"/>
        <v>0</v>
      </c>
    </row>
    <row r="106" spans="1:5" ht="18" x14ac:dyDescent="0.25">
      <c r="A106" s="2">
        <v>205</v>
      </c>
      <c r="B106">
        <f>'Invoer 2'!D106-'OSV Export'!C110</f>
        <v>0</v>
      </c>
      <c r="C106">
        <f>'Invoer 2'!E106-'OSV Export'!D110</f>
        <v>0</v>
      </c>
      <c r="D106">
        <f>'Invoer 2'!F106-'OSV Export'!E110</f>
        <v>0</v>
      </c>
      <c r="E106">
        <f t="shared" si="1"/>
        <v>0</v>
      </c>
    </row>
    <row r="107" spans="1:5" ht="18" x14ac:dyDescent="0.25">
      <c r="A107" s="2">
        <v>206</v>
      </c>
      <c r="B107">
        <f>'Invoer 2'!D107-'OSV Export'!C111</f>
        <v>0</v>
      </c>
      <c r="C107">
        <f>'Invoer 2'!E107-'OSV Export'!D111</f>
        <v>0</v>
      </c>
      <c r="D107">
        <f>'Invoer 2'!F107-'OSV Export'!E111</f>
        <v>0</v>
      </c>
      <c r="E107">
        <f t="shared" si="1"/>
        <v>0</v>
      </c>
    </row>
    <row r="108" spans="1:5" ht="18" x14ac:dyDescent="0.25">
      <c r="A108" s="2">
        <v>207</v>
      </c>
      <c r="B108">
        <f>'Invoer 2'!D108-'OSV Export'!C112</f>
        <v>0</v>
      </c>
      <c r="C108">
        <f>'Invoer 2'!E108-'OSV Export'!D112</f>
        <v>0</v>
      </c>
      <c r="D108">
        <f>'Invoer 2'!F108-'OSV Export'!E112</f>
        <v>0</v>
      </c>
      <c r="E108">
        <f t="shared" si="1"/>
        <v>0</v>
      </c>
    </row>
    <row r="109" spans="1:5" ht="18" x14ac:dyDescent="0.25">
      <c r="A109" s="2">
        <v>213</v>
      </c>
      <c r="B109">
        <f>'Invoer 2'!D109-'OSV Export'!C113</f>
        <v>0</v>
      </c>
      <c r="C109">
        <f>'Invoer 2'!E109-'OSV Export'!D113</f>
        <v>0</v>
      </c>
      <c r="D109">
        <f>'Invoer 2'!F109-'OSV Export'!E113</f>
        <v>0</v>
      </c>
      <c r="E109">
        <f t="shared" si="1"/>
        <v>0</v>
      </c>
    </row>
    <row r="110" spans="1:5" ht="18" x14ac:dyDescent="0.25">
      <c r="A110" s="2">
        <v>219</v>
      </c>
      <c r="B110">
        <f>'Invoer 2'!D110-'OSV Export'!C114</f>
        <v>0</v>
      </c>
      <c r="C110">
        <f>'Invoer 2'!E110-'OSV Export'!D114</f>
        <v>0</v>
      </c>
      <c r="D110">
        <f>'Invoer 2'!F110-'OSV Export'!E114</f>
        <v>0</v>
      </c>
      <c r="E110">
        <f t="shared" si="1"/>
        <v>0</v>
      </c>
    </row>
    <row r="111" spans="1:5" ht="18" x14ac:dyDescent="0.25">
      <c r="A111" s="2">
        <v>220</v>
      </c>
      <c r="B111">
        <f>'Invoer 2'!D111-'OSV Export'!C115</f>
        <v>0</v>
      </c>
      <c r="C111">
        <f>'Invoer 2'!E111-'OSV Export'!D115</f>
        <v>0</v>
      </c>
      <c r="D111">
        <f>'Invoer 2'!F111-'OSV Export'!E115</f>
        <v>0</v>
      </c>
      <c r="E111">
        <f t="shared" si="1"/>
        <v>0</v>
      </c>
    </row>
    <row r="112" spans="1:5" ht="18" x14ac:dyDescent="0.25">
      <c r="A112" s="2">
        <v>222</v>
      </c>
      <c r="B112">
        <f>'Invoer 2'!D112-'OSV Export'!C116</f>
        <v>0</v>
      </c>
      <c r="C112">
        <f>'Invoer 2'!E112-'OSV Export'!D116</f>
        <v>0</v>
      </c>
      <c r="D112">
        <f>'Invoer 2'!F112-'OSV Export'!E116</f>
        <v>0</v>
      </c>
      <c r="E112">
        <f t="shared" si="1"/>
        <v>0</v>
      </c>
    </row>
    <row r="113" spans="1:5" ht="18" x14ac:dyDescent="0.25">
      <c r="A113" s="2">
        <v>225</v>
      </c>
      <c r="B113">
        <f>'Invoer 2'!D113-'OSV Export'!C117</f>
        <v>0</v>
      </c>
      <c r="C113">
        <f>'Invoer 2'!E113-'OSV Export'!D117</f>
        <v>0</v>
      </c>
      <c r="D113">
        <f>'Invoer 2'!F113-'OSV Export'!E117</f>
        <v>0</v>
      </c>
      <c r="E113">
        <f t="shared" si="1"/>
        <v>0</v>
      </c>
    </row>
    <row r="114" spans="1:5" ht="18" x14ac:dyDescent="0.25">
      <c r="A114" s="2">
        <v>228</v>
      </c>
      <c r="B114">
        <f>'Invoer 2'!D114-'OSV Export'!C118</f>
        <v>0</v>
      </c>
      <c r="C114">
        <f>'Invoer 2'!E114-'OSV Export'!D118</f>
        <v>0</v>
      </c>
      <c r="D114">
        <f>'Invoer 2'!F114-'OSV Export'!E118</f>
        <v>0</v>
      </c>
      <c r="E114">
        <f t="shared" si="1"/>
        <v>0</v>
      </c>
    </row>
    <row r="115" spans="1:5" ht="18" x14ac:dyDescent="0.25">
      <c r="A115" s="2">
        <v>229</v>
      </c>
      <c r="B115">
        <f>'Invoer 2'!D115-'OSV Export'!C119</f>
        <v>0</v>
      </c>
      <c r="C115">
        <f>'Invoer 2'!E115-'OSV Export'!D119</f>
        <v>0</v>
      </c>
      <c r="D115">
        <f>'Invoer 2'!F115-'OSV Export'!E119</f>
        <v>0</v>
      </c>
      <c r="E115">
        <f t="shared" si="1"/>
        <v>0</v>
      </c>
    </row>
    <row r="116" spans="1:5" ht="18" x14ac:dyDescent="0.25">
      <c r="A116" s="2">
        <v>230</v>
      </c>
      <c r="B116">
        <f>'Invoer 2'!D116-'OSV Export'!C120</f>
        <v>0</v>
      </c>
      <c r="C116">
        <f>'Invoer 2'!E116-'OSV Export'!D120</f>
        <v>0</v>
      </c>
      <c r="D116">
        <f>'Invoer 2'!F116-'OSV Export'!E120</f>
        <v>0</v>
      </c>
      <c r="E116">
        <f t="shared" si="1"/>
        <v>0</v>
      </c>
    </row>
    <row r="117" spans="1:5" ht="18" x14ac:dyDescent="0.25">
      <c r="A117" s="2">
        <v>231</v>
      </c>
      <c r="B117">
        <f>'Invoer 2'!D117-'OSV Export'!C121</f>
        <v>0</v>
      </c>
      <c r="C117">
        <f>'Invoer 2'!E117-'OSV Export'!D121</f>
        <v>0</v>
      </c>
      <c r="D117">
        <f>'Invoer 2'!F117-'OSV Export'!E121</f>
        <v>0</v>
      </c>
      <c r="E117">
        <f t="shared" si="1"/>
        <v>0</v>
      </c>
    </row>
    <row r="118" spans="1:5" ht="18" x14ac:dyDescent="0.25">
      <c r="A118" s="2">
        <v>232</v>
      </c>
      <c r="B118">
        <f>'Invoer 2'!D118-'OSV Export'!C122</f>
        <v>0</v>
      </c>
      <c r="C118">
        <f>'Invoer 2'!E118-'OSV Export'!D122</f>
        <v>0</v>
      </c>
      <c r="D118">
        <f>'Invoer 2'!F118-'OSV Export'!E122</f>
        <v>0</v>
      </c>
      <c r="E118">
        <f t="shared" si="1"/>
        <v>0</v>
      </c>
    </row>
    <row r="119" spans="1:5" ht="18" x14ac:dyDescent="0.25">
      <c r="A119" s="2">
        <v>236</v>
      </c>
      <c r="B119">
        <f>'Invoer 2'!D119-'OSV Export'!C123</f>
        <v>0</v>
      </c>
      <c r="C119">
        <f>'Invoer 2'!E119-'OSV Export'!D123</f>
        <v>0</v>
      </c>
      <c r="D119">
        <f>'Invoer 2'!F119-'OSV Export'!E123</f>
        <v>0</v>
      </c>
      <c r="E119">
        <f t="shared" si="1"/>
        <v>0</v>
      </c>
    </row>
    <row r="120" spans="1:5" ht="18" x14ac:dyDescent="0.25">
      <c r="A120" s="2">
        <v>239</v>
      </c>
      <c r="B120">
        <f>'Invoer 2'!D120-'OSV Export'!C124</f>
        <v>0</v>
      </c>
      <c r="C120">
        <f>'Invoer 2'!E120-'OSV Export'!D124</f>
        <v>0</v>
      </c>
      <c r="D120">
        <f>'Invoer 2'!F120-'OSV Export'!E124</f>
        <v>0</v>
      </c>
      <c r="E120">
        <f t="shared" si="1"/>
        <v>0</v>
      </c>
    </row>
    <row r="121" spans="1:5" ht="18" x14ac:dyDescent="0.25">
      <c r="A121" s="2">
        <v>240</v>
      </c>
      <c r="B121">
        <f>'Invoer 2'!D121-'OSV Export'!C125</f>
        <v>0</v>
      </c>
      <c r="C121">
        <f>'Invoer 2'!E121-'OSV Export'!D125</f>
        <v>0</v>
      </c>
      <c r="D121">
        <f>'Invoer 2'!F121-'OSV Export'!E125</f>
        <v>0</v>
      </c>
      <c r="E121">
        <f t="shared" si="1"/>
        <v>0</v>
      </c>
    </row>
    <row r="122" spans="1:5" ht="18" x14ac:dyDescent="0.25">
      <c r="A122" s="2">
        <v>241</v>
      </c>
      <c r="B122">
        <f>'Invoer 2'!D122-'OSV Export'!C126</f>
        <v>0</v>
      </c>
      <c r="C122">
        <f>'Invoer 2'!E122-'OSV Export'!D126</f>
        <v>0</v>
      </c>
      <c r="D122">
        <f>'Invoer 2'!F122-'OSV Export'!E126</f>
        <v>0</v>
      </c>
      <c r="E122">
        <f t="shared" si="1"/>
        <v>0</v>
      </c>
    </row>
    <row r="123" spans="1:5" ht="18" x14ac:dyDescent="0.25">
      <c r="A123" s="2">
        <v>242</v>
      </c>
      <c r="B123">
        <f>'Invoer 2'!D123-'OSV Export'!C127</f>
        <v>0</v>
      </c>
      <c r="C123">
        <f>'Invoer 2'!E123-'OSV Export'!D127</f>
        <v>0</v>
      </c>
      <c r="D123">
        <f>'Invoer 2'!F123-'OSV Export'!E127</f>
        <v>0</v>
      </c>
      <c r="E123">
        <f t="shared" si="1"/>
        <v>0</v>
      </c>
    </row>
    <row r="124" spans="1:5" ht="18" x14ac:dyDescent="0.25">
      <c r="A124" s="2">
        <v>244</v>
      </c>
      <c r="B124">
        <f>'Invoer 2'!D124-'OSV Export'!C128</f>
        <v>0</v>
      </c>
      <c r="C124">
        <f>'Invoer 2'!E124-'OSV Export'!D128</f>
        <v>0</v>
      </c>
      <c r="D124">
        <f>'Invoer 2'!F124-'OSV Export'!E128</f>
        <v>0</v>
      </c>
      <c r="E124">
        <f t="shared" si="1"/>
        <v>0</v>
      </c>
    </row>
    <row r="125" spans="1:5" ht="18" x14ac:dyDescent="0.25">
      <c r="A125" s="2">
        <v>245</v>
      </c>
      <c r="B125">
        <f>'Invoer 2'!D125-'OSV Export'!C129</f>
        <v>0</v>
      </c>
      <c r="C125">
        <f>'Invoer 2'!E125-'OSV Export'!D129</f>
        <v>0</v>
      </c>
      <c r="D125">
        <f>'Invoer 2'!F125-'OSV Export'!E129</f>
        <v>0</v>
      </c>
      <c r="E125">
        <f t="shared" si="1"/>
        <v>0</v>
      </c>
    </row>
    <row r="126" spans="1:5" ht="18" x14ac:dyDescent="0.25">
      <c r="A126" s="2">
        <v>246</v>
      </c>
      <c r="B126">
        <f>'Invoer 2'!D126-'OSV Export'!C130</f>
        <v>0</v>
      </c>
      <c r="C126">
        <f>'Invoer 2'!E126-'OSV Export'!D130</f>
        <v>0</v>
      </c>
      <c r="D126">
        <f>'Invoer 2'!F126-'OSV Export'!E130</f>
        <v>0</v>
      </c>
      <c r="E126">
        <f t="shared" si="1"/>
        <v>0</v>
      </c>
    </row>
    <row r="127" spans="1:5" ht="18" x14ac:dyDescent="0.25">
      <c r="A127" s="2">
        <v>247</v>
      </c>
      <c r="B127">
        <f>'Invoer 2'!D127-'OSV Export'!C131</f>
        <v>0</v>
      </c>
      <c r="C127">
        <f>'Invoer 2'!E127-'OSV Export'!D131</f>
        <v>0</v>
      </c>
      <c r="D127">
        <f>'Invoer 2'!F127-'OSV Export'!E131</f>
        <v>0</v>
      </c>
      <c r="E127">
        <f t="shared" si="1"/>
        <v>0</v>
      </c>
    </row>
    <row r="128" spans="1:5" ht="18" x14ac:dyDescent="0.25">
      <c r="A128" s="2">
        <v>248</v>
      </c>
      <c r="B128">
        <f>'Invoer 2'!D128-'OSV Export'!C132</f>
        <v>0</v>
      </c>
      <c r="C128">
        <f>'Invoer 2'!E128-'OSV Export'!D132</f>
        <v>0</v>
      </c>
      <c r="D128">
        <f>'Invoer 2'!F128-'OSV Export'!E132</f>
        <v>0</v>
      </c>
      <c r="E128">
        <f t="shared" si="1"/>
        <v>0</v>
      </c>
    </row>
    <row r="129" spans="1:5" ht="18" x14ac:dyDescent="0.25">
      <c r="A129" s="2">
        <v>252</v>
      </c>
      <c r="B129">
        <f>'Invoer 2'!D129-'OSV Export'!C133</f>
        <v>0</v>
      </c>
      <c r="C129">
        <f>'Invoer 2'!E129-'OSV Export'!D133</f>
        <v>0</v>
      </c>
      <c r="D129">
        <f>'Invoer 2'!F129-'OSV Export'!E133</f>
        <v>0</v>
      </c>
      <c r="E129">
        <f t="shared" si="1"/>
        <v>0</v>
      </c>
    </row>
    <row r="130" spans="1:5" ht="18" x14ac:dyDescent="0.25">
      <c r="A130" s="2">
        <v>256</v>
      </c>
      <c r="B130">
        <f>'Invoer 2'!D130-'OSV Export'!C134</f>
        <v>0</v>
      </c>
      <c r="C130">
        <f>'Invoer 2'!E130-'OSV Export'!D134</f>
        <v>0</v>
      </c>
      <c r="D130">
        <f>'Invoer 2'!F130-'OSV Export'!E134</f>
        <v>0</v>
      </c>
      <c r="E130">
        <f t="shared" si="1"/>
        <v>0</v>
      </c>
    </row>
    <row r="131" spans="1:5" ht="18" x14ac:dyDescent="0.25">
      <c r="A131" s="2">
        <v>257</v>
      </c>
      <c r="B131">
        <f>'Invoer 2'!D131-'OSV Export'!C135</f>
        <v>0</v>
      </c>
      <c r="C131">
        <f>'Invoer 2'!E131-'OSV Export'!D135</f>
        <v>0</v>
      </c>
      <c r="D131">
        <f>'Invoer 2'!F131-'OSV Export'!E135</f>
        <v>0</v>
      </c>
      <c r="E131">
        <f t="shared" ref="E131:E194" si="2">SUM(B131:D131)</f>
        <v>0</v>
      </c>
    </row>
    <row r="132" spans="1:5" ht="18" x14ac:dyDescent="0.25">
      <c r="A132" s="2">
        <v>261</v>
      </c>
      <c r="B132">
        <f>'Invoer 2'!D132-'OSV Export'!C136</f>
        <v>0</v>
      </c>
      <c r="C132">
        <f>'Invoer 2'!E132-'OSV Export'!D136</f>
        <v>0</v>
      </c>
      <c r="D132">
        <f>'Invoer 2'!F132-'OSV Export'!E136</f>
        <v>0</v>
      </c>
      <c r="E132">
        <f t="shared" si="2"/>
        <v>0</v>
      </c>
    </row>
    <row r="133" spans="1:5" ht="18" x14ac:dyDescent="0.25">
      <c r="A133" s="2">
        <v>263</v>
      </c>
      <c r="B133">
        <f>'Invoer 2'!D133-'OSV Export'!C137</f>
        <v>0</v>
      </c>
      <c r="C133">
        <f>'Invoer 2'!E133-'OSV Export'!D137</f>
        <v>0</v>
      </c>
      <c r="D133">
        <f>'Invoer 2'!F133-'OSV Export'!E137</f>
        <v>0</v>
      </c>
      <c r="E133">
        <f t="shared" si="2"/>
        <v>0</v>
      </c>
    </row>
    <row r="134" spans="1:5" ht="18" x14ac:dyDescent="0.25">
      <c r="A134" s="2">
        <v>264</v>
      </c>
      <c r="B134">
        <f>'Invoer 2'!D134-'OSV Export'!C138</f>
        <v>0</v>
      </c>
      <c r="C134">
        <f>'Invoer 2'!E134-'OSV Export'!D138</f>
        <v>0</v>
      </c>
      <c r="D134">
        <f>'Invoer 2'!F134-'OSV Export'!E138</f>
        <v>0</v>
      </c>
      <c r="E134">
        <f t="shared" si="2"/>
        <v>0</v>
      </c>
    </row>
    <row r="135" spans="1:5" ht="18" x14ac:dyDescent="0.25">
      <c r="A135" s="2">
        <v>265</v>
      </c>
      <c r="B135">
        <f>'Invoer 2'!D135-'OSV Export'!C139</f>
        <v>0</v>
      </c>
      <c r="C135">
        <f>'Invoer 2'!E135-'OSV Export'!D139</f>
        <v>0</v>
      </c>
      <c r="D135">
        <f>'Invoer 2'!F135-'OSV Export'!E139</f>
        <v>0</v>
      </c>
      <c r="E135">
        <f t="shared" si="2"/>
        <v>0</v>
      </c>
    </row>
    <row r="136" spans="1:5" ht="18" x14ac:dyDescent="0.25">
      <c r="A136" s="2">
        <v>268</v>
      </c>
      <c r="B136">
        <f>'Invoer 2'!D136-'OSV Export'!C140</f>
        <v>0</v>
      </c>
      <c r="C136">
        <f>'Invoer 2'!E136-'OSV Export'!D140</f>
        <v>0</v>
      </c>
      <c r="D136">
        <f>'Invoer 2'!F136-'OSV Export'!E140</f>
        <v>0</v>
      </c>
      <c r="E136">
        <f t="shared" si="2"/>
        <v>0</v>
      </c>
    </row>
    <row r="137" spans="1:5" ht="18" x14ac:dyDescent="0.25">
      <c r="A137" s="2">
        <v>269</v>
      </c>
      <c r="B137">
        <f>'Invoer 2'!D137-'OSV Export'!C141</f>
        <v>0</v>
      </c>
      <c r="C137">
        <f>'Invoer 2'!E137-'OSV Export'!D141</f>
        <v>0</v>
      </c>
      <c r="D137">
        <f>'Invoer 2'!F137-'OSV Export'!E141</f>
        <v>0</v>
      </c>
      <c r="E137">
        <f t="shared" si="2"/>
        <v>0</v>
      </c>
    </row>
    <row r="138" spans="1:5" ht="18" x14ac:dyDescent="0.25">
      <c r="A138" s="2">
        <v>272</v>
      </c>
      <c r="B138">
        <f>'Invoer 2'!D138-'OSV Export'!C142</f>
        <v>0</v>
      </c>
      <c r="C138">
        <f>'Invoer 2'!E138-'OSV Export'!D142</f>
        <v>0</v>
      </c>
      <c r="D138">
        <f>'Invoer 2'!F138-'OSV Export'!E142</f>
        <v>0</v>
      </c>
      <c r="E138">
        <f t="shared" si="2"/>
        <v>0</v>
      </c>
    </row>
    <row r="139" spans="1:5" ht="18" x14ac:dyDescent="0.25">
      <c r="A139" s="2">
        <v>273</v>
      </c>
      <c r="B139">
        <f>'Invoer 2'!D139-'OSV Export'!C143</f>
        <v>0</v>
      </c>
      <c r="C139">
        <f>'Invoer 2'!E139-'OSV Export'!D143</f>
        <v>0</v>
      </c>
      <c r="D139">
        <f>'Invoer 2'!F139-'OSV Export'!E143</f>
        <v>0</v>
      </c>
      <c r="E139">
        <f t="shared" si="2"/>
        <v>0</v>
      </c>
    </row>
    <row r="140" spans="1:5" ht="18" x14ac:dyDescent="0.25">
      <c r="A140" s="2">
        <v>274</v>
      </c>
      <c r="B140">
        <f>'Invoer 2'!D140-'OSV Export'!C144</f>
        <v>0</v>
      </c>
      <c r="C140">
        <f>'Invoer 2'!E140-'OSV Export'!D144</f>
        <v>0</v>
      </c>
      <c r="D140">
        <f>'Invoer 2'!F140-'OSV Export'!E144</f>
        <v>0</v>
      </c>
      <c r="E140">
        <f t="shared" si="2"/>
        <v>0</v>
      </c>
    </row>
    <row r="141" spans="1:5" ht="18" x14ac:dyDescent="0.25">
      <c r="A141" s="2">
        <v>275</v>
      </c>
      <c r="B141">
        <f>'Invoer 2'!D141-'OSV Export'!C145</f>
        <v>0</v>
      </c>
      <c r="C141">
        <f>'Invoer 2'!E141-'OSV Export'!D145</f>
        <v>0</v>
      </c>
      <c r="D141">
        <f>'Invoer 2'!F141-'OSV Export'!E145</f>
        <v>0</v>
      </c>
      <c r="E141">
        <f t="shared" si="2"/>
        <v>0</v>
      </c>
    </row>
    <row r="142" spans="1:5" ht="18" x14ac:dyDescent="0.25">
      <c r="A142" s="2">
        <v>276</v>
      </c>
      <c r="B142">
        <f>'Invoer 2'!D142-'OSV Export'!C146</f>
        <v>0</v>
      </c>
      <c r="C142">
        <f>'Invoer 2'!E142-'OSV Export'!D146</f>
        <v>0</v>
      </c>
      <c r="D142">
        <f>'Invoer 2'!F142-'OSV Export'!E146</f>
        <v>0</v>
      </c>
      <c r="E142">
        <f t="shared" si="2"/>
        <v>0</v>
      </c>
    </row>
    <row r="143" spans="1:5" ht="18" x14ac:dyDescent="0.25">
      <c r="A143" s="2">
        <v>277</v>
      </c>
      <c r="B143">
        <f>'Invoer 2'!D143-'OSV Export'!C147</f>
        <v>0</v>
      </c>
      <c r="C143">
        <f>'Invoer 2'!E143-'OSV Export'!D147</f>
        <v>0</v>
      </c>
      <c r="D143">
        <f>'Invoer 2'!F143-'OSV Export'!E147</f>
        <v>0</v>
      </c>
      <c r="E143">
        <f t="shared" si="2"/>
        <v>0</v>
      </c>
    </row>
    <row r="144" spans="1:5" ht="18" x14ac:dyDescent="0.25">
      <c r="A144" s="2">
        <v>281</v>
      </c>
      <c r="B144">
        <f>'Invoer 2'!D144-'OSV Export'!C148</f>
        <v>0</v>
      </c>
      <c r="C144">
        <f>'Invoer 2'!E144-'OSV Export'!D148</f>
        <v>0</v>
      </c>
      <c r="D144">
        <f>'Invoer 2'!F144-'OSV Export'!E148</f>
        <v>0</v>
      </c>
      <c r="E144">
        <f t="shared" si="2"/>
        <v>0</v>
      </c>
    </row>
    <row r="145" spans="1:5" ht="18" x14ac:dyDescent="0.25">
      <c r="A145" s="2">
        <v>282</v>
      </c>
      <c r="B145">
        <f>'Invoer 2'!D145-'OSV Export'!C149</f>
        <v>0</v>
      </c>
      <c r="C145">
        <f>'Invoer 2'!E145-'OSV Export'!D149</f>
        <v>0</v>
      </c>
      <c r="D145">
        <f>'Invoer 2'!F145-'OSV Export'!E149</f>
        <v>0</v>
      </c>
      <c r="E145">
        <f t="shared" si="2"/>
        <v>0</v>
      </c>
    </row>
    <row r="146" spans="1:5" ht="18" x14ac:dyDescent="0.25">
      <c r="A146" s="2">
        <v>284</v>
      </c>
      <c r="B146">
        <f>'Invoer 2'!D146-'OSV Export'!C150</f>
        <v>0</v>
      </c>
      <c r="C146">
        <f>'Invoer 2'!E146-'OSV Export'!D150</f>
        <v>0</v>
      </c>
      <c r="D146">
        <f>'Invoer 2'!F146-'OSV Export'!E150</f>
        <v>0</v>
      </c>
      <c r="E146">
        <f t="shared" si="2"/>
        <v>0</v>
      </c>
    </row>
    <row r="147" spans="1:5" ht="18" x14ac:dyDescent="0.25">
      <c r="A147" s="2">
        <v>285</v>
      </c>
      <c r="B147">
        <f>'Invoer 2'!D147-'OSV Export'!C151</f>
        <v>0</v>
      </c>
      <c r="C147">
        <f>'Invoer 2'!E147-'OSV Export'!D151</f>
        <v>0</v>
      </c>
      <c r="D147">
        <f>'Invoer 2'!F147-'OSV Export'!E151</f>
        <v>0</v>
      </c>
      <c r="E147">
        <f t="shared" si="2"/>
        <v>0</v>
      </c>
    </row>
    <row r="148" spans="1:5" ht="18" x14ac:dyDescent="0.25">
      <c r="A148" s="2">
        <v>286</v>
      </c>
      <c r="B148">
        <f>'Invoer 2'!D148-'OSV Export'!C152</f>
        <v>0</v>
      </c>
      <c r="C148">
        <f>'Invoer 2'!E148-'OSV Export'!D152</f>
        <v>0</v>
      </c>
      <c r="D148">
        <f>'Invoer 2'!F148-'OSV Export'!E152</f>
        <v>0</v>
      </c>
      <c r="E148">
        <f t="shared" si="2"/>
        <v>0</v>
      </c>
    </row>
    <row r="149" spans="1:5" ht="18" x14ac:dyDescent="0.25">
      <c r="A149" s="2">
        <v>287</v>
      </c>
      <c r="B149">
        <f>'Invoer 2'!D149-'OSV Export'!C153</f>
        <v>0</v>
      </c>
      <c r="C149">
        <f>'Invoer 2'!E149-'OSV Export'!D153</f>
        <v>0</v>
      </c>
      <c r="D149">
        <f>'Invoer 2'!F149-'OSV Export'!E153</f>
        <v>0</v>
      </c>
      <c r="E149">
        <f t="shared" si="2"/>
        <v>0</v>
      </c>
    </row>
    <row r="150" spans="1:5" ht="18" x14ac:dyDescent="0.25">
      <c r="A150" s="2">
        <v>288</v>
      </c>
      <c r="B150">
        <f>'Invoer 2'!D150-'OSV Export'!C154</f>
        <v>0</v>
      </c>
      <c r="C150">
        <f>'Invoer 2'!E150-'OSV Export'!D154</f>
        <v>0</v>
      </c>
      <c r="D150">
        <f>'Invoer 2'!F150-'OSV Export'!E154</f>
        <v>0</v>
      </c>
      <c r="E150">
        <f t="shared" si="2"/>
        <v>0</v>
      </c>
    </row>
    <row r="151" spans="1:5" ht="18" x14ac:dyDescent="0.25">
      <c r="A151" s="2">
        <v>291</v>
      </c>
      <c r="B151">
        <f>'Invoer 2'!D151-'OSV Export'!C155</f>
        <v>0</v>
      </c>
      <c r="C151">
        <f>'Invoer 2'!E151-'OSV Export'!D155</f>
        <v>0</v>
      </c>
      <c r="D151">
        <f>'Invoer 2'!F151-'OSV Export'!E155</f>
        <v>0</v>
      </c>
      <c r="E151">
        <f t="shared" si="2"/>
        <v>0</v>
      </c>
    </row>
    <row r="152" spans="1:5" ht="18" x14ac:dyDescent="0.25">
      <c r="A152" s="2">
        <v>293</v>
      </c>
      <c r="B152">
        <f>'Invoer 2'!D152-'OSV Export'!C156</f>
        <v>0</v>
      </c>
      <c r="C152">
        <f>'Invoer 2'!E152-'OSV Export'!D156</f>
        <v>0</v>
      </c>
      <c r="D152">
        <f>'Invoer 2'!F152-'OSV Export'!E156</f>
        <v>0</v>
      </c>
      <c r="E152">
        <f t="shared" si="2"/>
        <v>0</v>
      </c>
    </row>
    <row r="153" spans="1:5" ht="18" x14ac:dyDescent="0.25">
      <c r="A153" s="2">
        <v>294</v>
      </c>
      <c r="B153">
        <f>'Invoer 2'!D153-'OSV Export'!C157</f>
        <v>0</v>
      </c>
      <c r="C153">
        <f>'Invoer 2'!E153-'OSV Export'!D157</f>
        <v>0</v>
      </c>
      <c r="D153">
        <f>'Invoer 2'!F153-'OSV Export'!E157</f>
        <v>0</v>
      </c>
      <c r="E153">
        <f t="shared" si="2"/>
        <v>0</v>
      </c>
    </row>
    <row r="154" spans="1:5" ht="18" x14ac:dyDescent="0.25">
      <c r="A154" s="2">
        <v>300</v>
      </c>
      <c r="B154">
        <f>'Invoer 2'!D154-'OSV Export'!C158</f>
        <v>0</v>
      </c>
      <c r="C154">
        <f>'Invoer 2'!E154-'OSV Export'!D158</f>
        <v>0</v>
      </c>
      <c r="D154">
        <f>'Invoer 2'!F154-'OSV Export'!E158</f>
        <v>0</v>
      </c>
      <c r="E154">
        <f t="shared" si="2"/>
        <v>0</v>
      </c>
    </row>
    <row r="155" spans="1:5" ht="18" x14ac:dyDescent="0.25">
      <c r="A155" s="2">
        <v>302</v>
      </c>
      <c r="B155">
        <f>'Invoer 2'!D155-'OSV Export'!C159</f>
        <v>0</v>
      </c>
      <c r="C155">
        <f>'Invoer 2'!E155-'OSV Export'!D159</f>
        <v>0</v>
      </c>
      <c r="D155">
        <f>'Invoer 2'!F155-'OSV Export'!E159</f>
        <v>0</v>
      </c>
      <c r="E155">
        <f t="shared" si="2"/>
        <v>0</v>
      </c>
    </row>
    <row r="156" spans="1:5" ht="18" x14ac:dyDescent="0.25">
      <c r="A156" s="2">
        <v>305</v>
      </c>
      <c r="B156">
        <f>'Invoer 2'!D156-'OSV Export'!C160</f>
        <v>0</v>
      </c>
      <c r="C156">
        <f>'Invoer 2'!E156-'OSV Export'!D160</f>
        <v>0</v>
      </c>
      <c r="D156">
        <f>'Invoer 2'!F156-'OSV Export'!E160</f>
        <v>0</v>
      </c>
      <c r="E156">
        <f t="shared" si="2"/>
        <v>0</v>
      </c>
    </row>
    <row r="157" spans="1:5" ht="18" x14ac:dyDescent="0.25">
      <c r="A157" s="2">
        <v>306</v>
      </c>
      <c r="B157">
        <f>'Invoer 2'!D157-'OSV Export'!C161</f>
        <v>0</v>
      </c>
      <c r="C157">
        <f>'Invoer 2'!E157-'OSV Export'!D161</f>
        <v>0</v>
      </c>
      <c r="D157">
        <f>'Invoer 2'!F157-'OSV Export'!E161</f>
        <v>0</v>
      </c>
      <c r="E157">
        <f t="shared" si="2"/>
        <v>0</v>
      </c>
    </row>
    <row r="158" spans="1:5" ht="18" x14ac:dyDescent="0.25">
      <c r="A158" s="2">
        <v>307</v>
      </c>
      <c r="B158">
        <f>'Invoer 2'!D158-'OSV Export'!C162</f>
        <v>0</v>
      </c>
      <c r="C158">
        <f>'Invoer 2'!E158-'OSV Export'!D162</f>
        <v>0</v>
      </c>
      <c r="D158">
        <f>'Invoer 2'!F158-'OSV Export'!E162</f>
        <v>0</v>
      </c>
      <c r="E158">
        <f t="shared" si="2"/>
        <v>0</v>
      </c>
    </row>
    <row r="159" spans="1:5" ht="18" x14ac:dyDescent="0.25">
      <c r="A159" s="2">
        <v>311</v>
      </c>
      <c r="B159">
        <f>'Invoer 2'!D159-'OSV Export'!C163</f>
        <v>0</v>
      </c>
      <c r="C159">
        <f>'Invoer 2'!E159-'OSV Export'!D163</f>
        <v>0</v>
      </c>
      <c r="D159">
        <f>'Invoer 2'!F159-'OSV Export'!E163</f>
        <v>0</v>
      </c>
      <c r="E159">
        <f t="shared" si="2"/>
        <v>0</v>
      </c>
    </row>
    <row r="160" spans="1:5" ht="18" x14ac:dyDescent="0.25">
      <c r="A160" s="2">
        <v>312</v>
      </c>
      <c r="B160">
        <f>'Invoer 2'!D160-'OSV Export'!C164</f>
        <v>0</v>
      </c>
      <c r="C160">
        <f>'Invoer 2'!E160-'OSV Export'!D164</f>
        <v>0</v>
      </c>
      <c r="D160">
        <f>'Invoer 2'!F160-'OSV Export'!E164</f>
        <v>0</v>
      </c>
      <c r="E160">
        <f t="shared" si="2"/>
        <v>0</v>
      </c>
    </row>
    <row r="161" spans="1:5" ht="18" x14ac:dyDescent="0.25">
      <c r="A161" s="2">
        <v>313</v>
      </c>
      <c r="B161">
        <f>'Invoer 2'!D161-'OSV Export'!C165</f>
        <v>0</v>
      </c>
      <c r="C161">
        <f>'Invoer 2'!E161-'OSV Export'!D165</f>
        <v>0</v>
      </c>
      <c r="D161">
        <f>'Invoer 2'!F161-'OSV Export'!E165</f>
        <v>0</v>
      </c>
      <c r="E161">
        <f t="shared" si="2"/>
        <v>0</v>
      </c>
    </row>
    <row r="162" spans="1:5" ht="18" x14ac:dyDescent="0.25">
      <c r="A162" s="2">
        <v>314</v>
      </c>
      <c r="B162">
        <f>'Invoer 2'!D162-'OSV Export'!C166</f>
        <v>0</v>
      </c>
      <c r="C162">
        <f>'Invoer 2'!E162-'OSV Export'!D166</f>
        <v>0</v>
      </c>
      <c r="D162">
        <f>'Invoer 2'!F162-'OSV Export'!E166</f>
        <v>0</v>
      </c>
      <c r="E162">
        <f t="shared" si="2"/>
        <v>0</v>
      </c>
    </row>
    <row r="163" spans="1:5" ht="18" x14ac:dyDescent="0.25">
      <c r="A163" s="2">
        <v>315</v>
      </c>
      <c r="B163">
        <f>'Invoer 2'!D163-'OSV Export'!C167</f>
        <v>0</v>
      </c>
      <c r="C163">
        <f>'Invoer 2'!E163-'OSV Export'!D167</f>
        <v>0</v>
      </c>
      <c r="D163">
        <f>'Invoer 2'!F163-'OSV Export'!E167</f>
        <v>0</v>
      </c>
      <c r="E163">
        <f t="shared" si="2"/>
        <v>0</v>
      </c>
    </row>
    <row r="164" spans="1:5" ht="18" x14ac:dyDescent="0.25">
      <c r="A164" s="2">
        <v>316</v>
      </c>
      <c r="B164">
        <f>'Invoer 2'!D164-'OSV Export'!C168</f>
        <v>0</v>
      </c>
      <c r="C164">
        <f>'Invoer 2'!E164-'OSV Export'!D168</f>
        <v>0</v>
      </c>
      <c r="D164">
        <f>'Invoer 2'!F164-'OSV Export'!E168</f>
        <v>0</v>
      </c>
      <c r="E164">
        <f t="shared" si="2"/>
        <v>0</v>
      </c>
    </row>
    <row r="165" spans="1:5" ht="18" x14ac:dyDescent="0.25">
      <c r="A165" s="2">
        <v>321</v>
      </c>
      <c r="B165">
        <f>'Invoer 2'!D165-'OSV Export'!C169</f>
        <v>0</v>
      </c>
      <c r="C165">
        <f>'Invoer 2'!E165-'OSV Export'!D169</f>
        <v>0</v>
      </c>
      <c r="D165">
        <f>'Invoer 2'!F165-'OSV Export'!E169</f>
        <v>0</v>
      </c>
      <c r="E165">
        <f t="shared" si="2"/>
        <v>0</v>
      </c>
    </row>
    <row r="166" spans="1:5" ht="18" x14ac:dyDescent="0.25">
      <c r="A166" s="2">
        <v>325</v>
      </c>
      <c r="B166">
        <f>'Invoer 2'!D166-'OSV Export'!C170</f>
        <v>0</v>
      </c>
      <c r="C166">
        <f>'Invoer 2'!E166-'OSV Export'!D170</f>
        <v>0</v>
      </c>
      <c r="D166">
        <f>'Invoer 2'!F166-'OSV Export'!E170</f>
        <v>0</v>
      </c>
      <c r="E166">
        <f t="shared" si="2"/>
        <v>0</v>
      </c>
    </row>
    <row r="167" spans="1:5" ht="18" x14ac:dyDescent="0.25">
      <c r="A167" s="2">
        <v>326</v>
      </c>
      <c r="B167">
        <f>'Invoer 2'!D167-'OSV Export'!C171</f>
        <v>0</v>
      </c>
      <c r="C167">
        <f>'Invoer 2'!E167-'OSV Export'!D171</f>
        <v>0</v>
      </c>
      <c r="D167">
        <f>'Invoer 2'!F167-'OSV Export'!E171</f>
        <v>0</v>
      </c>
      <c r="E167">
        <f t="shared" si="2"/>
        <v>0</v>
      </c>
    </row>
    <row r="168" spans="1:5" ht="18" x14ac:dyDescent="0.25">
      <c r="A168" s="2">
        <v>329</v>
      </c>
      <c r="B168">
        <f>'Invoer 2'!D168-'OSV Export'!C172</f>
        <v>0</v>
      </c>
      <c r="C168">
        <f>'Invoer 2'!E168-'OSV Export'!D172</f>
        <v>0</v>
      </c>
      <c r="D168">
        <f>'Invoer 2'!F168-'OSV Export'!E172</f>
        <v>0</v>
      </c>
      <c r="E168">
        <f t="shared" si="2"/>
        <v>0</v>
      </c>
    </row>
    <row r="169" spans="1:5" ht="18" x14ac:dyDescent="0.25">
      <c r="A169" s="2">
        <v>330</v>
      </c>
      <c r="B169">
        <f>'Invoer 2'!D169-'OSV Export'!C173</f>
        <v>0</v>
      </c>
      <c r="C169">
        <f>'Invoer 2'!E169-'OSV Export'!D173</f>
        <v>0</v>
      </c>
      <c r="D169">
        <f>'Invoer 2'!F169-'OSV Export'!E173</f>
        <v>0</v>
      </c>
      <c r="E169">
        <f t="shared" si="2"/>
        <v>0</v>
      </c>
    </row>
    <row r="170" spans="1:5" ht="18" x14ac:dyDescent="0.25">
      <c r="A170" s="2">
        <v>332</v>
      </c>
      <c r="B170">
        <f>'Invoer 2'!D170-'OSV Export'!C174</f>
        <v>0</v>
      </c>
      <c r="C170">
        <f>'Invoer 2'!E170-'OSV Export'!D174</f>
        <v>0</v>
      </c>
      <c r="D170">
        <f>'Invoer 2'!F170-'OSV Export'!E174</f>
        <v>0</v>
      </c>
      <c r="E170">
        <f t="shared" si="2"/>
        <v>0</v>
      </c>
    </row>
    <row r="171" spans="1:5" ht="18" x14ac:dyDescent="0.25">
      <c r="A171" s="2">
        <v>333</v>
      </c>
      <c r="B171">
        <f>'Invoer 2'!D171-'OSV Export'!C175</f>
        <v>0</v>
      </c>
      <c r="C171">
        <f>'Invoer 2'!E171-'OSV Export'!D175</f>
        <v>0</v>
      </c>
      <c r="D171">
        <f>'Invoer 2'!F171-'OSV Export'!E175</f>
        <v>0</v>
      </c>
      <c r="E171">
        <f t="shared" si="2"/>
        <v>0</v>
      </c>
    </row>
    <row r="172" spans="1:5" ht="18" x14ac:dyDescent="0.25">
      <c r="A172" s="2">
        <v>334</v>
      </c>
      <c r="B172">
        <f>'Invoer 2'!D172-'OSV Export'!C176</f>
        <v>0</v>
      </c>
      <c r="C172">
        <f>'Invoer 2'!E172-'OSV Export'!D176</f>
        <v>0</v>
      </c>
      <c r="D172">
        <f>'Invoer 2'!F172-'OSV Export'!E176</f>
        <v>0</v>
      </c>
      <c r="E172">
        <f t="shared" si="2"/>
        <v>0</v>
      </c>
    </row>
    <row r="173" spans="1:5" ht="18" x14ac:dyDescent="0.25">
      <c r="A173" s="2">
        <v>335</v>
      </c>
      <c r="B173">
        <f>'Invoer 2'!D173-'OSV Export'!C177</f>
        <v>0</v>
      </c>
      <c r="C173">
        <f>'Invoer 2'!E173-'OSV Export'!D177</f>
        <v>0</v>
      </c>
      <c r="D173">
        <f>'Invoer 2'!F173-'OSV Export'!E177</f>
        <v>0</v>
      </c>
      <c r="E173">
        <f t="shared" si="2"/>
        <v>0</v>
      </c>
    </row>
    <row r="174" spans="1:5" ht="18" x14ac:dyDescent="0.25">
      <c r="A174" s="2">
        <v>336</v>
      </c>
      <c r="B174">
        <f>'Invoer 2'!D174-'OSV Export'!C178</f>
        <v>0</v>
      </c>
      <c r="C174">
        <f>'Invoer 2'!E174-'OSV Export'!D178</f>
        <v>0</v>
      </c>
      <c r="D174">
        <f>'Invoer 2'!F174-'OSV Export'!E178</f>
        <v>0</v>
      </c>
      <c r="E174">
        <f t="shared" si="2"/>
        <v>0</v>
      </c>
    </row>
    <row r="175" spans="1:5" ht="18" x14ac:dyDescent="0.25">
      <c r="A175" s="2">
        <v>337</v>
      </c>
      <c r="B175">
        <f>'Invoer 2'!D175-'OSV Export'!C179</f>
        <v>0</v>
      </c>
      <c r="C175">
        <f>'Invoer 2'!E175-'OSV Export'!D179</f>
        <v>0</v>
      </c>
      <c r="D175">
        <f>'Invoer 2'!F175-'OSV Export'!E179</f>
        <v>0</v>
      </c>
      <c r="E175">
        <f t="shared" si="2"/>
        <v>0</v>
      </c>
    </row>
    <row r="176" spans="1:5" ht="18" x14ac:dyDescent="0.25">
      <c r="A176" s="2">
        <v>339</v>
      </c>
      <c r="B176">
        <f>'Invoer 2'!D176-'OSV Export'!C180</f>
        <v>0</v>
      </c>
      <c r="C176">
        <f>'Invoer 2'!E176-'OSV Export'!D180</f>
        <v>0</v>
      </c>
      <c r="D176">
        <f>'Invoer 2'!F176-'OSV Export'!E180</f>
        <v>0</v>
      </c>
      <c r="E176">
        <f t="shared" si="2"/>
        <v>0</v>
      </c>
    </row>
    <row r="177" spans="1:5" ht="18" x14ac:dyDescent="0.25">
      <c r="A177" s="2">
        <v>345</v>
      </c>
      <c r="B177">
        <f>'Invoer 2'!D177-'OSV Export'!C181</f>
        <v>0</v>
      </c>
      <c r="C177">
        <f>'Invoer 2'!E177-'OSV Export'!D181</f>
        <v>0</v>
      </c>
      <c r="D177">
        <f>'Invoer 2'!F177-'OSV Export'!E181</f>
        <v>0</v>
      </c>
      <c r="E177">
        <f t="shared" si="2"/>
        <v>0</v>
      </c>
    </row>
    <row r="178" spans="1:5" ht="18" x14ac:dyDescent="0.25">
      <c r="A178" s="2">
        <v>347</v>
      </c>
      <c r="B178">
        <f>'Invoer 2'!D178-'OSV Export'!C182</f>
        <v>0</v>
      </c>
      <c r="C178">
        <f>'Invoer 2'!E178-'OSV Export'!D182</f>
        <v>0</v>
      </c>
      <c r="D178">
        <f>'Invoer 2'!F178-'OSV Export'!E182</f>
        <v>0</v>
      </c>
      <c r="E178">
        <f t="shared" si="2"/>
        <v>0</v>
      </c>
    </row>
    <row r="179" spans="1:5" ht="18" x14ac:dyDescent="0.25">
      <c r="A179" s="2">
        <v>351</v>
      </c>
      <c r="B179">
        <f>'Invoer 2'!D179-'OSV Export'!C183</f>
        <v>0</v>
      </c>
      <c r="C179">
        <f>'Invoer 2'!E179-'OSV Export'!D183</f>
        <v>0</v>
      </c>
      <c r="D179">
        <f>'Invoer 2'!F179-'OSV Export'!E183</f>
        <v>0</v>
      </c>
      <c r="E179">
        <f t="shared" si="2"/>
        <v>0</v>
      </c>
    </row>
    <row r="180" spans="1:5" ht="18" x14ac:dyDescent="0.25">
      <c r="A180" s="2">
        <v>353</v>
      </c>
      <c r="B180">
        <f>'Invoer 2'!D180-'OSV Export'!C184</f>
        <v>0</v>
      </c>
      <c r="C180">
        <f>'Invoer 2'!E180-'OSV Export'!D184</f>
        <v>0</v>
      </c>
      <c r="D180">
        <f>'Invoer 2'!F180-'OSV Export'!E184</f>
        <v>0</v>
      </c>
      <c r="E180">
        <f t="shared" si="2"/>
        <v>0</v>
      </c>
    </row>
    <row r="181" spans="1:5" ht="18" x14ac:dyDescent="0.25">
      <c r="A181" s="2">
        <v>354</v>
      </c>
      <c r="B181">
        <f>'Invoer 2'!D181-'OSV Export'!C185</f>
        <v>0</v>
      </c>
      <c r="C181">
        <f>'Invoer 2'!E181-'OSV Export'!D185</f>
        <v>0</v>
      </c>
      <c r="D181">
        <f>'Invoer 2'!F181-'OSV Export'!E185</f>
        <v>0</v>
      </c>
      <c r="E181">
        <f t="shared" si="2"/>
        <v>0</v>
      </c>
    </row>
    <row r="182" spans="1:5" ht="18" x14ac:dyDescent="0.25">
      <c r="A182" s="2">
        <v>356</v>
      </c>
      <c r="B182">
        <f>'Invoer 2'!D182-'OSV Export'!C186</f>
        <v>0</v>
      </c>
      <c r="C182">
        <f>'Invoer 2'!E182-'OSV Export'!D186</f>
        <v>0</v>
      </c>
      <c r="D182">
        <f>'Invoer 2'!F182-'OSV Export'!E186</f>
        <v>0</v>
      </c>
      <c r="E182">
        <f t="shared" si="2"/>
        <v>0</v>
      </c>
    </row>
    <row r="183" spans="1:5" ht="18" x14ac:dyDescent="0.25">
      <c r="A183" s="2">
        <v>358</v>
      </c>
      <c r="B183">
        <f>'Invoer 2'!D183-'OSV Export'!C187</f>
        <v>0</v>
      </c>
      <c r="C183">
        <f>'Invoer 2'!E183-'OSV Export'!D187</f>
        <v>0</v>
      </c>
      <c r="D183">
        <f>'Invoer 2'!F183-'OSV Export'!E187</f>
        <v>0</v>
      </c>
      <c r="E183">
        <f t="shared" si="2"/>
        <v>0</v>
      </c>
    </row>
    <row r="184" spans="1:5" ht="18" x14ac:dyDescent="0.25">
      <c r="A184" s="2">
        <v>360</v>
      </c>
      <c r="B184">
        <f>'Invoer 2'!D184-'OSV Export'!C188</f>
        <v>0</v>
      </c>
      <c r="C184">
        <f>'Invoer 2'!E184-'OSV Export'!D188</f>
        <v>0</v>
      </c>
      <c r="D184">
        <f>'Invoer 2'!F184-'OSV Export'!E188</f>
        <v>0</v>
      </c>
      <c r="E184">
        <f t="shared" si="2"/>
        <v>0</v>
      </c>
    </row>
    <row r="185" spans="1:5" ht="18" x14ac:dyDescent="0.25">
      <c r="A185" s="2">
        <v>364</v>
      </c>
      <c r="B185">
        <f>'Invoer 2'!D185-'OSV Export'!C189</f>
        <v>0</v>
      </c>
      <c r="C185">
        <f>'Invoer 2'!E185-'OSV Export'!D189</f>
        <v>0</v>
      </c>
      <c r="D185">
        <f>'Invoer 2'!F185-'OSV Export'!E189</f>
        <v>0</v>
      </c>
      <c r="E185">
        <f t="shared" si="2"/>
        <v>0</v>
      </c>
    </row>
    <row r="186" spans="1:5" ht="18" x14ac:dyDescent="0.25">
      <c r="A186" s="2">
        <v>365</v>
      </c>
      <c r="B186">
        <f>'Invoer 2'!D186-'OSV Export'!C190</f>
        <v>0</v>
      </c>
      <c r="C186">
        <f>'Invoer 2'!E186-'OSV Export'!D190</f>
        <v>0</v>
      </c>
      <c r="D186">
        <f>'Invoer 2'!F186-'OSV Export'!E190</f>
        <v>0</v>
      </c>
      <c r="E186">
        <f t="shared" si="2"/>
        <v>0</v>
      </c>
    </row>
    <row r="187" spans="1:5" ht="18" x14ac:dyDescent="0.25">
      <c r="A187" s="2">
        <v>366</v>
      </c>
      <c r="B187">
        <f>'Invoer 2'!D187-'OSV Export'!C191</f>
        <v>0</v>
      </c>
      <c r="C187">
        <f>'Invoer 2'!E187-'OSV Export'!D191</f>
        <v>0</v>
      </c>
      <c r="D187">
        <f>'Invoer 2'!F187-'OSV Export'!E191</f>
        <v>0</v>
      </c>
      <c r="E187">
        <f t="shared" si="2"/>
        <v>0</v>
      </c>
    </row>
    <row r="188" spans="1:5" ht="18" x14ac:dyDescent="0.25">
      <c r="A188" s="2">
        <v>367</v>
      </c>
      <c r="B188">
        <f>'Invoer 2'!D188-'OSV Export'!C192</f>
        <v>0</v>
      </c>
      <c r="C188">
        <f>'Invoer 2'!E188-'OSV Export'!D192</f>
        <v>0</v>
      </c>
      <c r="D188">
        <f>'Invoer 2'!F188-'OSV Export'!E192</f>
        <v>0</v>
      </c>
      <c r="E188">
        <f t="shared" si="2"/>
        <v>0</v>
      </c>
    </row>
    <row r="189" spans="1:5" ht="18" x14ac:dyDescent="0.25">
      <c r="A189" s="2">
        <v>370</v>
      </c>
      <c r="B189">
        <f>'Invoer 2'!D189-'OSV Export'!C193</f>
        <v>0</v>
      </c>
      <c r="C189">
        <f>'Invoer 2'!E189-'OSV Export'!D193</f>
        <v>0</v>
      </c>
      <c r="D189">
        <f>'Invoer 2'!F189-'OSV Export'!E193</f>
        <v>0</v>
      </c>
      <c r="E189">
        <f t="shared" si="2"/>
        <v>0</v>
      </c>
    </row>
    <row r="190" spans="1:5" ht="18" x14ac:dyDescent="0.25">
      <c r="A190" s="2">
        <v>371</v>
      </c>
      <c r="B190">
        <f>'Invoer 2'!D190-'OSV Export'!C194</f>
        <v>0</v>
      </c>
      <c r="C190">
        <f>'Invoer 2'!E190-'OSV Export'!D194</f>
        <v>0</v>
      </c>
      <c r="D190">
        <f>'Invoer 2'!F190-'OSV Export'!E194</f>
        <v>0</v>
      </c>
      <c r="E190">
        <f t="shared" si="2"/>
        <v>0</v>
      </c>
    </row>
    <row r="191" spans="1:5" ht="18" x14ac:dyDescent="0.25">
      <c r="A191" s="2">
        <v>372</v>
      </c>
      <c r="B191">
        <f>'Invoer 2'!D191-'OSV Export'!C195</f>
        <v>0</v>
      </c>
      <c r="C191">
        <f>'Invoer 2'!E191-'OSV Export'!D195</f>
        <v>0</v>
      </c>
      <c r="D191">
        <f>'Invoer 2'!F191-'OSV Export'!E195</f>
        <v>0</v>
      </c>
      <c r="E191">
        <f t="shared" si="2"/>
        <v>0</v>
      </c>
    </row>
    <row r="192" spans="1:5" ht="18" x14ac:dyDescent="0.25">
      <c r="A192" s="2">
        <v>373</v>
      </c>
      <c r="B192">
        <f>'Invoer 2'!D192-'OSV Export'!C196</f>
        <v>0</v>
      </c>
      <c r="C192">
        <f>'Invoer 2'!E192-'OSV Export'!D196</f>
        <v>0</v>
      </c>
      <c r="D192">
        <f>'Invoer 2'!F192-'OSV Export'!E196</f>
        <v>0</v>
      </c>
      <c r="E192">
        <f t="shared" si="2"/>
        <v>0</v>
      </c>
    </row>
    <row r="193" spans="1:5" ht="18" x14ac:dyDescent="0.25">
      <c r="A193" s="2">
        <v>378</v>
      </c>
      <c r="B193">
        <f>'Invoer 2'!D193-'OSV Export'!C197</f>
        <v>0</v>
      </c>
      <c r="C193">
        <f>'Invoer 2'!E193-'OSV Export'!D197</f>
        <v>0</v>
      </c>
      <c r="D193">
        <f>'Invoer 2'!F193-'OSV Export'!E197</f>
        <v>0</v>
      </c>
      <c r="E193">
        <f t="shared" si="2"/>
        <v>0</v>
      </c>
    </row>
    <row r="194" spans="1:5" ht="18" x14ac:dyDescent="0.25">
      <c r="A194" s="2">
        <v>380</v>
      </c>
      <c r="B194">
        <f>'Invoer 2'!D194-'OSV Export'!C198</f>
        <v>0</v>
      </c>
      <c r="C194">
        <f>'Invoer 2'!E194-'OSV Export'!D198</f>
        <v>0</v>
      </c>
      <c r="D194">
        <f>'Invoer 2'!F194-'OSV Export'!E198</f>
        <v>0</v>
      </c>
      <c r="E194">
        <f t="shared" si="2"/>
        <v>0</v>
      </c>
    </row>
    <row r="195" spans="1:5" ht="18" x14ac:dyDescent="0.25">
      <c r="A195" s="2">
        <v>382</v>
      </c>
      <c r="B195">
        <f>'Invoer 2'!D195-'OSV Export'!C199</f>
        <v>0</v>
      </c>
      <c r="C195">
        <f>'Invoer 2'!E195-'OSV Export'!D199</f>
        <v>0</v>
      </c>
      <c r="D195">
        <f>'Invoer 2'!F195-'OSV Export'!E199</f>
        <v>0</v>
      </c>
      <c r="E195">
        <f t="shared" ref="E195:E258" si="3">SUM(B195:D195)</f>
        <v>0</v>
      </c>
    </row>
    <row r="196" spans="1:5" ht="18" x14ac:dyDescent="0.25">
      <c r="A196" s="2">
        <v>385</v>
      </c>
      <c r="B196">
        <f>'Invoer 2'!D196-'OSV Export'!C200</f>
        <v>0</v>
      </c>
      <c r="C196">
        <f>'Invoer 2'!E196-'OSV Export'!D200</f>
        <v>0</v>
      </c>
      <c r="D196">
        <f>'Invoer 2'!F196-'OSV Export'!E200</f>
        <v>0</v>
      </c>
      <c r="E196">
        <f t="shared" si="3"/>
        <v>0</v>
      </c>
    </row>
    <row r="197" spans="1:5" ht="18" x14ac:dyDescent="0.25">
      <c r="A197" s="2">
        <v>386</v>
      </c>
      <c r="B197">
        <f>'Invoer 2'!D197-'OSV Export'!C201</f>
        <v>0</v>
      </c>
      <c r="C197">
        <f>'Invoer 2'!E197-'OSV Export'!D201</f>
        <v>0</v>
      </c>
      <c r="D197">
        <f>'Invoer 2'!F197-'OSV Export'!E201</f>
        <v>0</v>
      </c>
      <c r="E197">
        <f t="shared" si="3"/>
        <v>0</v>
      </c>
    </row>
    <row r="198" spans="1:5" ht="18" x14ac:dyDescent="0.25">
      <c r="A198" s="2">
        <v>387</v>
      </c>
      <c r="B198">
        <f>'Invoer 2'!D198-'OSV Export'!C202</f>
        <v>0</v>
      </c>
      <c r="C198">
        <f>'Invoer 2'!E198-'OSV Export'!D202</f>
        <v>0</v>
      </c>
      <c r="D198">
        <f>'Invoer 2'!F198-'OSV Export'!E202</f>
        <v>0</v>
      </c>
      <c r="E198">
        <f t="shared" si="3"/>
        <v>0</v>
      </c>
    </row>
    <row r="199" spans="1:5" ht="18" x14ac:dyDescent="0.25">
      <c r="A199" s="2">
        <v>393</v>
      </c>
      <c r="B199">
        <f>'Invoer 2'!D199-'OSV Export'!C203</f>
        <v>0</v>
      </c>
      <c r="C199">
        <f>'Invoer 2'!E199-'OSV Export'!D203</f>
        <v>0</v>
      </c>
      <c r="D199">
        <f>'Invoer 2'!F199-'OSV Export'!E203</f>
        <v>0</v>
      </c>
      <c r="E199">
        <f t="shared" si="3"/>
        <v>0</v>
      </c>
    </row>
    <row r="200" spans="1:5" ht="18" x14ac:dyDescent="0.25">
      <c r="A200" s="2">
        <v>399</v>
      </c>
      <c r="B200">
        <f>'Invoer 2'!D200-'OSV Export'!C204</f>
        <v>0</v>
      </c>
      <c r="C200">
        <f>'Invoer 2'!E200-'OSV Export'!D204</f>
        <v>0</v>
      </c>
      <c r="D200">
        <f>'Invoer 2'!F200-'OSV Export'!E204</f>
        <v>0</v>
      </c>
      <c r="E200">
        <f t="shared" si="3"/>
        <v>0</v>
      </c>
    </row>
    <row r="201" spans="1:5" ht="18" x14ac:dyDescent="0.25">
      <c r="A201" s="2">
        <v>402</v>
      </c>
      <c r="B201">
        <f>'Invoer 2'!D201-'OSV Export'!C205</f>
        <v>0</v>
      </c>
      <c r="C201">
        <f>'Invoer 2'!E201-'OSV Export'!D205</f>
        <v>0</v>
      </c>
      <c r="D201">
        <f>'Invoer 2'!F201-'OSV Export'!E205</f>
        <v>0</v>
      </c>
      <c r="E201">
        <f t="shared" si="3"/>
        <v>0</v>
      </c>
    </row>
    <row r="202" spans="1:5" ht="18" x14ac:dyDescent="0.25">
      <c r="A202" s="2">
        <v>407</v>
      </c>
      <c r="B202">
        <f>'Invoer 2'!D202-'OSV Export'!C206</f>
        <v>0</v>
      </c>
      <c r="C202">
        <f>'Invoer 2'!E202-'OSV Export'!D206</f>
        <v>0</v>
      </c>
      <c r="D202">
        <f>'Invoer 2'!F202-'OSV Export'!E206</f>
        <v>0</v>
      </c>
      <c r="E202">
        <f t="shared" si="3"/>
        <v>0</v>
      </c>
    </row>
    <row r="203" spans="1:5" ht="18" x14ac:dyDescent="0.25">
      <c r="A203" s="2">
        <v>408</v>
      </c>
      <c r="B203">
        <f>'Invoer 2'!D203-'OSV Export'!C207</f>
        <v>0</v>
      </c>
      <c r="C203">
        <f>'Invoer 2'!E203-'OSV Export'!D207</f>
        <v>0</v>
      </c>
      <c r="D203">
        <f>'Invoer 2'!F203-'OSV Export'!E207</f>
        <v>0</v>
      </c>
      <c r="E203">
        <f t="shared" si="3"/>
        <v>0</v>
      </c>
    </row>
    <row r="204" spans="1:5" ht="18" x14ac:dyDescent="0.25">
      <c r="A204" s="2">
        <v>409</v>
      </c>
      <c r="B204">
        <f>'Invoer 2'!D204-'OSV Export'!C208</f>
        <v>0</v>
      </c>
      <c r="C204">
        <f>'Invoer 2'!E204-'OSV Export'!D208</f>
        <v>0</v>
      </c>
      <c r="D204">
        <f>'Invoer 2'!F204-'OSV Export'!E208</f>
        <v>0</v>
      </c>
      <c r="E204">
        <f t="shared" si="3"/>
        <v>0</v>
      </c>
    </row>
    <row r="205" spans="1:5" ht="18" x14ac:dyDescent="0.25">
      <c r="A205" s="2">
        <v>412</v>
      </c>
      <c r="B205">
        <f>'Invoer 2'!D205-'OSV Export'!C209</f>
        <v>0</v>
      </c>
      <c r="C205">
        <f>'Invoer 2'!E205-'OSV Export'!D209</f>
        <v>0</v>
      </c>
      <c r="D205">
        <f>'Invoer 2'!F205-'OSV Export'!E209</f>
        <v>0</v>
      </c>
      <c r="E205">
        <f t="shared" si="3"/>
        <v>0</v>
      </c>
    </row>
    <row r="206" spans="1:5" ht="18" x14ac:dyDescent="0.25">
      <c r="A206" s="2">
        <v>413</v>
      </c>
      <c r="B206">
        <f>'Invoer 2'!D206-'OSV Export'!C210</f>
        <v>0</v>
      </c>
      <c r="C206">
        <f>'Invoer 2'!E206-'OSV Export'!D210</f>
        <v>0</v>
      </c>
      <c r="D206">
        <f>'Invoer 2'!F206-'OSV Export'!E210</f>
        <v>0</v>
      </c>
      <c r="E206">
        <f t="shared" si="3"/>
        <v>0</v>
      </c>
    </row>
    <row r="207" spans="1:5" ht="18" x14ac:dyDescent="0.25">
      <c r="A207" s="2">
        <v>416</v>
      </c>
      <c r="B207">
        <f>'Invoer 2'!D207-'OSV Export'!C211</f>
        <v>0</v>
      </c>
      <c r="C207">
        <f>'Invoer 2'!E207-'OSV Export'!D211</f>
        <v>0</v>
      </c>
      <c r="D207">
        <f>'Invoer 2'!F207-'OSV Export'!E211</f>
        <v>0</v>
      </c>
      <c r="E207">
        <f t="shared" si="3"/>
        <v>0</v>
      </c>
    </row>
    <row r="208" spans="1:5" ht="18" x14ac:dyDescent="0.25">
      <c r="A208" s="2">
        <v>419</v>
      </c>
      <c r="B208">
        <f>'Invoer 2'!D208-'OSV Export'!C212</f>
        <v>0</v>
      </c>
      <c r="C208">
        <f>'Invoer 2'!E208-'OSV Export'!D212</f>
        <v>0</v>
      </c>
      <c r="D208">
        <f>'Invoer 2'!F208-'OSV Export'!E212</f>
        <v>0</v>
      </c>
      <c r="E208">
        <f t="shared" si="3"/>
        <v>0</v>
      </c>
    </row>
    <row r="209" spans="1:5" ht="18" x14ac:dyDescent="0.25">
      <c r="A209" s="2">
        <v>420</v>
      </c>
      <c r="B209">
        <f>'Invoer 2'!D209-'OSV Export'!C213</f>
        <v>0</v>
      </c>
      <c r="C209">
        <f>'Invoer 2'!E209-'OSV Export'!D213</f>
        <v>0</v>
      </c>
      <c r="D209">
        <f>'Invoer 2'!F209-'OSV Export'!E213</f>
        <v>0</v>
      </c>
      <c r="E209">
        <f t="shared" si="3"/>
        <v>0</v>
      </c>
    </row>
    <row r="210" spans="1:5" ht="18" x14ac:dyDescent="0.25">
      <c r="A210" s="2">
        <v>422</v>
      </c>
      <c r="B210">
        <f>'Invoer 2'!D210-'OSV Export'!C214</f>
        <v>0</v>
      </c>
      <c r="C210">
        <f>'Invoer 2'!E210-'OSV Export'!D214</f>
        <v>0</v>
      </c>
      <c r="D210">
        <f>'Invoer 2'!F210-'OSV Export'!E214</f>
        <v>0</v>
      </c>
      <c r="E210">
        <f t="shared" si="3"/>
        <v>0</v>
      </c>
    </row>
    <row r="211" spans="1:5" ht="18" x14ac:dyDescent="0.25">
      <c r="A211" s="2">
        <v>425</v>
      </c>
      <c r="B211">
        <f>'Invoer 2'!D211-'OSV Export'!C215</f>
        <v>0</v>
      </c>
      <c r="C211">
        <f>'Invoer 2'!E211-'OSV Export'!D215</f>
        <v>0</v>
      </c>
      <c r="D211">
        <f>'Invoer 2'!F211-'OSV Export'!E215</f>
        <v>0</v>
      </c>
      <c r="E211">
        <f t="shared" si="3"/>
        <v>0</v>
      </c>
    </row>
    <row r="212" spans="1:5" ht="18" x14ac:dyDescent="0.25">
      <c r="A212" s="2">
        <v>426</v>
      </c>
      <c r="B212">
        <f>'Invoer 2'!D212-'OSV Export'!C216</f>
        <v>0</v>
      </c>
      <c r="C212">
        <f>'Invoer 2'!E212-'OSV Export'!D216</f>
        <v>0</v>
      </c>
      <c r="D212">
        <f>'Invoer 2'!F212-'OSV Export'!E216</f>
        <v>0</v>
      </c>
      <c r="E212">
        <f t="shared" si="3"/>
        <v>0</v>
      </c>
    </row>
    <row r="213" spans="1:5" ht="18" x14ac:dyDescent="0.25">
      <c r="A213" s="2">
        <v>428</v>
      </c>
      <c r="B213">
        <f>'Invoer 2'!D213-'OSV Export'!C217</f>
        <v>0</v>
      </c>
      <c r="C213">
        <f>'Invoer 2'!E213-'OSV Export'!D217</f>
        <v>0</v>
      </c>
      <c r="D213">
        <f>'Invoer 2'!F213-'OSV Export'!E217</f>
        <v>0</v>
      </c>
      <c r="E213">
        <f t="shared" si="3"/>
        <v>0</v>
      </c>
    </row>
    <row r="214" spans="1:5" ht="18" x14ac:dyDescent="0.25">
      <c r="A214" s="2">
        <v>430</v>
      </c>
      <c r="B214">
        <f>'Invoer 2'!D214-'OSV Export'!C218</f>
        <v>0</v>
      </c>
      <c r="C214">
        <f>'Invoer 2'!E214-'OSV Export'!D218</f>
        <v>0</v>
      </c>
      <c r="D214">
        <f>'Invoer 2'!F214-'OSV Export'!E218</f>
        <v>0</v>
      </c>
      <c r="E214">
        <f t="shared" si="3"/>
        <v>0</v>
      </c>
    </row>
    <row r="215" spans="1:5" ht="18" x14ac:dyDescent="0.25">
      <c r="A215" s="2">
        <v>432</v>
      </c>
      <c r="B215">
        <f>'Invoer 2'!D215-'OSV Export'!C219</f>
        <v>0</v>
      </c>
      <c r="C215">
        <f>'Invoer 2'!E215-'OSV Export'!D219</f>
        <v>0</v>
      </c>
      <c r="D215">
        <f>'Invoer 2'!F215-'OSV Export'!E219</f>
        <v>0</v>
      </c>
      <c r="E215">
        <f t="shared" si="3"/>
        <v>0</v>
      </c>
    </row>
    <row r="216" spans="1:5" ht="18" x14ac:dyDescent="0.25">
      <c r="A216" s="2">
        <v>434</v>
      </c>
      <c r="B216">
        <f>'Invoer 2'!D216-'OSV Export'!C220</f>
        <v>0</v>
      </c>
      <c r="C216">
        <f>'Invoer 2'!E216-'OSV Export'!D220</f>
        <v>0</v>
      </c>
      <c r="D216">
        <f>'Invoer 2'!F216-'OSV Export'!E220</f>
        <v>0</v>
      </c>
      <c r="E216">
        <f t="shared" si="3"/>
        <v>0</v>
      </c>
    </row>
    <row r="217" spans="1:5" ht="18" x14ac:dyDescent="0.25">
      <c r="A217" s="2">
        <v>436</v>
      </c>
      <c r="B217">
        <f>'Invoer 2'!D217-'OSV Export'!C221</f>
        <v>0</v>
      </c>
      <c r="C217">
        <f>'Invoer 2'!E217-'OSV Export'!D221</f>
        <v>0</v>
      </c>
      <c r="D217">
        <f>'Invoer 2'!F217-'OSV Export'!E221</f>
        <v>0</v>
      </c>
      <c r="E217">
        <f t="shared" si="3"/>
        <v>0</v>
      </c>
    </row>
    <row r="218" spans="1:5" ht="18" x14ac:dyDescent="0.25">
      <c r="A218" s="2">
        <v>440</v>
      </c>
      <c r="B218">
        <f>'Invoer 2'!D218-'OSV Export'!C222</f>
        <v>0</v>
      </c>
      <c r="C218">
        <f>'Invoer 2'!E218-'OSV Export'!D222</f>
        <v>0</v>
      </c>
      <c r="D218">
        <f>'Invoer 2'!F218-'OSV Export'!E222</f>
        <v>0</v>
      </c>
      <c r="E218">
        <f t="shared" si="3"/>
        <v>0</v>
      </c>
    </row>
    <row r="219" spans="1:5" ht="18" x14ac:dyDescent="0.25">
      <c r="A219" s="2">
        <v>442</v>
      </c>
      <c r="B219">
        <f>'Invoer 2'!D219-'OSV Export'!C223</f>
        <v>0</v>
      </c>
      <c r="C219">
        <f>'Invoer 2'!E219-'OSV Export'!D223</f>
        <v>0</v>
      </c>
      <c r="D219">
        <f>'Invoer 2'!F219-'OSV Export'!E223</f>
        <v>0</v>
      </c>
      <c r="E219">
        <f t="shared" si="3"/>
        <v>0</v>
      </c>
    </row>
    <row r="220" spans="1:5" ht="18" x14ac:dyDescent="0.25">
      <c r="A220" s="2">
        <v>444</v>
      </c>
      <c r="B220">
        <f>'Invoer 2'!D220-'OSV Export'!C224</f>
        <v>0</v>
      </c>
      <c r="C220">
        <f>'Invoer 2'!E220-'OSV Export'!D224</f>
        <v>0</v>
      </c>
      <c r="D220">
        <f>'Invoer 2'!F220-'OSV Export'!E224</f>
        <v>0</v>
      </c>
      <c r="E220">
        <f t="shared" si="3"/>
        <v>0</v>
      </c>
    </row>
    <row r="221" spans="1:5" ht="18" x14ac:dyDescent="0.25">
      <c r="A221" s="2">
        <v>446</v>
      </c>
      <c r="B221">
        <f>'Invoer 2'!D221-'OSV Export'!C225</f>
        <v>0</v>
      </c>
      <c r="C221">
        <f>'Invoer 2'!E221-'OSV Export'!D225</f>
        <v>0</v>
      </c>
      <c r="D221">
        <f>'Invoer 2'!F221-'OSV Export'!E225</f>
        <v>0</v>
      </c>
      <c r="E221">
        <f t="shared" si="3"/>
        <v>0</v>
      </c>
    </row>
    <row r="222" spans="1:5" ht="18" x14ac:dyDescent="0.25">
      <c r="A222" s="2">
        <v>447</v>
      </c>
      <c r="B222">
        <f>'Invoer 2'!D222-'OSV Export'!C226</f>
        <v>0</v>
      </c>
      <c r="C222">
        <f>'Invoer 2'!E222-'OSV Export'!D226</f>
        <v>0</v>
      </c>
      <c r="D222">
        <f>'Invoer 2'!F222-'OSV Export'!E226</f>
        <v>0</v>
      </c>
      <c r="E222">
        <f t="shared" si="3"/>
        <v>0</v>
      </c>
    </row>
    <row r="223" spans="1:5" ht="18" x14ac:dyDescent="0.25">
      <c r="A223" s="2">
        <v>448</v>
      </c>
      <c r="B223">
        <f>'Invoer 2'!D223-'OSV Export'!C227</f>
        <v>0</v>
      </c>
      <c r="C223">
        <f>'Invoer 2'!E223-'OSV Export'!D227</f>
        <v>0</v>
      </c>
      <c r="D223">
        <f>'Invoer 2'!F223-'OSV Export'!E227</f>
        <v>0</v>
      </c>
      <c r="E223">
        <f t="shared" si="3"/>
        <v>0</v>
      </c>
    </row>
    <row r="224" spans="1:5" ht="18" x14ac:dyDescent="0.25">
      <c r="A224" s="2">
        <v>451</v>
      </c>
      <c r="B224">
        <f>'Invoer 2'!D224-'OSV Export'!C228</f>
        <v>0</v>
      </c>
      <c r="C224">
        <f>'Invoer 2'!E224-'OSV Export'!D228</f>
        <v>0</v>
      </c>
      <c r="D224">
        <f>'Invoer 2'!F224-'OSV Export'!E228</f>
        <v>0</v>
      </c>
      <c r="E224">
        <f t="shared" si="3"/>
        <v>0</v>
      </c>
    </row>
    <row r="225" spans="1:5" ht="18" x14ac:dyDescent="0.25">
      <c r="A225" s="2">
        <v>456</v>
      </c>
      <c r="B225">
        <f>'Invoer 2'!D225-'OSV Export'!C229</f>
        <v>0</v>
      </c>
      <c r="C225">
        <f>'Invoer 2'!E225-'OSV Export'!D229</f>
        <v>0</v>
      </c>
      <c r="D225">
        <f>'Invoer 2'!F225-'OSV Export'!E229</f>
        <v>0</v>
      </c>
      <c r="E225">
        <f t="shared" si="3"/>
        <v>0</v>
      </c>
    </row>
    <row r="226" spans="1:5" ht="18" x14ac:dyDescent="0.25">
      <c r="A226" s="2">
        <v>458</v>
      </c>
      <c r="B226">
        <f>'Invoer 2'!D226-'OSV Export'!C230</f>
        <v>0</v>
      </c>
      <c r="C226">
        <f>'Invoer 2'!E226-'OSV Export'!D230</f>
        <v>0</v>
      </c>
      <c r="D226">
        <f>'Invoer 2'!F226-'OSV Export'!E230</f>
        <v>0</v>
      </c>
      <c r="E226">
        <f t="shared" si="3"/>
        <v>0</v>
      </c>
    </row>
    <row r="227" spans="1:5" ht="18" x14ac:dyDescent="0.25">
      <c r="A227" s="2">
        <v>470</v>
      </c>
      <c r="B227">
        <f>'Invoer 2'!D227-'OSV Export'!C231</f>
        <v>0</v>
      </c>
      <c r="C227">
        <f>'Invoer 2'!E227-'OSV Export'!D231</f>
        <v>0</v>
      </c>
      <c r="D227">
        <f>'Invoer 2'!F227-'OSV Export'!E231</f>
        <v>0</v>
      </c>
      <c r="E227">
        <f t="shared" si="3"/>
        <v>0</v>
      </c>
    </row>
    <row r="228" spans="1:5" ht="18" x14ac:dyDescent="0.25">
      <c r="A228" s="2">
        <v>472</v>
      </c>
      <c r="B228">
        <f>'Invoer 2'!D228-'OSV Export'!C232</f>
        <v>0</v>
      </c>
      <c r="C228">
        <f>'Invoer 2'!E228-'OSV Export'!D232</f>
        <v>0</v>
      </c>
      <c r="D228">
        <f>'Invoer 2'!F228-'OSV Export'!E232</f>
        <v>0</v>
      </c>
      <c r="E228">
        <f t="shared" si="3"/>
        <v>0</v>
      </c>
    </row>
    <row r="229" spans="1:5" ht="18" x14ac:dyDescent="0.25">
      <c r="A229" s="2">
        <v>474</v>
      </c>
      <c r="B229">
        <f>'Invoer 2'!D229-'OSV Export'!C233</f>
        <v>0</v>
      </c>
      <c r="C229">
        <f>'Invoer 2'!E229-'OSV Export'!D233</f>
        <v>0</v>
      </c>
      <c r="D229">
        <f>'Invoer 2'!F229-'OSV Export'!E233</f>
        <v>0</v>
      </c>
      <c r="E229">
        <f t="shared" si="3"/>
        <v>0</v>
      </c>
    </row>
    <row r="230" spans="1:5" ht="18" x14ac:dyDescent="0.25">
      <c r="A230" s="2">
        <v>475</v>
      </c>
      <c r="B230">
        <f>'Invoer 2'!D230-'OSV Export'!C234</f>
        <v>0</v>
      </c>
      <c r="C230">
        <f>'Invoer 2'!E230-'OSV Export'!D234</f>
        <v>0</v>
      </c>
      <c r="D230">
        <f>'Invoer 2'!F230-'OSV Export'!E234</f>
        <v>0</v>
      </c>
      <c r="E230">
        <f t="shared" si="3"/>
        <v>0</v>
      </c>
    </row>
    <row r="231" spans="1:5" ht="18" x14ac:dyDescent="0.25">
      <c r="A231" s="2">
        <v>478</v>
      </c>
      <c r="B231">
        <f>'Invoer 2'!D231-'OSV Export'!C235</f>
        <v>0</v>
      </c>
      <c r="C231">
        <f>'Invoer 2'!E231-'OSV Export'!D235</f>
        <v>0</v>
      </c>
      <c r="D231">
        <f>'Invoer 2'!F231-'OSV Export'!E235</f>
        <v>0</v>
      </c>
      <c r="E231">
        <f t="shared" si="3"/>
        <v>0</v>
      </c>
    </row>
    <row r="232" spans="1:5" ht="18" x14ac:dyDescent="0.25">
      <c r="A232" s="2">
        <v>479</v>
      </c>
      <c r="B232">
        <f>'Invoer 2'!D232-'OSV Export'!C236</f>
        <v>0</v>
      </c>
      <c r="C232">
        <f>'Invoer 2'!E232-'OSV Export'!D236</f>
        <v>0</v>
      </c>
      <c r="D232">
        <f>'Invoer 2'!F232-'OSV Export'!E236</f>
        <v>0</v>
      </c>
      <c r="E232">
        <f t="shared" si="3"/>
        <v>0</v>
      </c>
    </row>
    <row r="233" spans="1:5" ht="18" x14ac:dyDescent="0.25">
      <c r="A233" s="2">
        <v>481</v>
      </c>
      <c r="B233">
        <f>'Invoer 2'!D233-'OSV Export'!C237</f>
        <v>0</v>
      </c>
      <c r="C233">
        <f>'Invoer 2'!E233-'OSV Export'!D237</f>
        <v>0</v>
      </c>
      <c r="D233">
        <f>'Invoer 2'!F233-'OSV Export'!E237</f>
        <v>0</v>
      </c>
      <c r="E233">
        <f t="shared" si="3"/>
        <v>0</v>
      </c>
    </row>
    <row r="234" spans="1:5" ht="18" x14ac:dyDescent="0.25">
      <c r="A234" s="2">
        <v>482</v>
      </c>
      <c r="B234">
        <f>'Invoer 2'!D234-'OSV Export'!C238</f>
        <v>0</v>
      </c>
      <c r="C234">
        <f>'Invoer 2'!E234-'OSV Export'!D238</f>
        <v>0</v>
      </c>
      <c r="D234">
        <f>'Invoer 2'!F234-'OSV Export'!E238</f>
        <v>0</v>
      </c>
      <c r="E234">
        <f t="shared" si="3"/>
        <v>0</v>
      </c>
    </row>
    <row r="235" spans="1:5" ht="18" x14ac:dyDescent="0.25">
      <c r="A235" s="2">
        <v>485</v>
      </c>
      <c r="B235">
        <f>'Invoer 2'!D235-'OSV Export'!C239</f>
        <v>0</v>
      </c>
      <c r="C235">
        <f>'Invoer 2'!E235-'OSV Export'!D239</f>
        <v>0</v>
      </c>
      <c r="D235">
        <f>'Invoer 2'!F235-'OSV Export'!E239</f>
        <v>0</v>
      </c>
      <c r="E235">
        <f t="shared" si="3"/>
        <v>0</v>
      </c>
    </row>
    <row r="236" spans="1:5" ht="18" x14ac:dyDescent="0.25">
      <c r="A236" s="2">
        <v>486</v>
      </c>
      <c r="B236">
        <f>'Invoer 2'!D236-'OSV Export'!C240</f>
        <v>0</v>
      </c>
      <c r="C236">
        <f>'Invoer 2'!E236-'OSV Export'!D240</f>
        <v>0</v>
      </c>
      <c r="D236">
        <f>'Invoer 2'!F236-'OSV Export'!E240</f>
        <v>0</v>
      </c>
      <c r="E236">
        <f t="shared" si="3"/>
        <v>0</v>
      </c>
    </row>
    <row r="237" spans="1:5" ht="18" x14ac:dyDescent="0.25">
      <c r="A237" s="2">
        <v>487</v>
      </c>
      <c r="B237">
        <f>'Invoer 2'!D237-'OSV Export'!C241</f>
        <v>0</v>
      </c>
      <c r="C237">
        <f>'Invoer 2'!E237-'OSV Export'!D241</f>
        <v>0</v>
      </c>
      <c r="D237">
        <f>'Invoer 2'!F237-'OSV Export'!E241</f>
        <v>0</v>
      </c>
      <c r="E237">
        <f t="shared" si="3"/>
        <v>0</v>
      </c>
    </row>
    <row r="238" spans="1:5" ht="18" x14ac:dyDescent="0.25">
      <c r="A238" s="2">
        <v>488</v>
      </c>
      <c r="B238">
        <f>'Invoer 2'!D238-'OSV Export'!C242</f>
        <v>0</v>
      </c>
      <c r="C238">
        <f>'Invoer 2'!E238-'OSV Export'!D242</f>
        <v>0</v>
      </c>
      <c r="D238">
        <f>'Invoer 2'!F238-'OSV Export'!E242</f>
        <v>0</v>
      </c>
      <c r="E238">
        <f t="shared" si="3"/>
        <v>0</v>
      </c>
    </row>
    <row r="239" spans="1:5" ht="18" x14ac:dyDescent="0.25">
      <c r="A239" s="2">
        <v>490</v>
      </c>
      <c r="B239">
        <f>'Invoer 2'!D239-'OSV Export'!C243</f>
        <v>0</v>
      </c>
      <c r="C239">
        <f>'Invoer 2'!E239-'OSV Export'!D243</f>
        <v>0</v>
      </c>
      <c r="D239">
        <f>'Invoer 2'!F239-'OSV Export'!E243</f>
        <v>0</v>
      </c>
      <c r="E239">
        <f t="shared" si="3"/>
        <v>0</v>
      </c>
    </row>
    <row r="240" spans="1:5" ht="18" x14ac:dyDescent="0.25">
      <c r="A240" s="2">
        <v>491</v>
      </c>
      <c r="B240">
        <f>'Invoer 2'!D240-'OSV Export'!C244</f>
        <v>0</v>
      </c>
      <c r="C240">
        <f>'Invoer 2'!E240-'OSV Export'!D244</f>
        <v>0</v>
      </c>
      <c r="D240">
        <f>'Invoer 2'!F240-'OSV Export'!E244</f>
        <v>0</v>
      </c>
      <c r="E240">
        <f t="shared" si="3"/>
        <v>0</v>
      </c>
    </row>
    <row r="241" spans="1:5" ht="18" x14ac:dyDescent="0.25">
      <c r="A241" s="2">
        <v>492</v>
      </c>
      <c r="B241">
        <f>'Invoer 2'!D241-'OSV Export'!C245</f>
        <v>0</v>
      </c>
      <c r="C241">
        <f>'Invoer 2'!E241-'OSV Export'!D245</f>
        <v>0</v>
      </c>
      <c r="D241">
        <f>'Invoer 2'!F241-'OSV Export'!E245</f>
        <v>0</v>
      </c>
      <c r="E241">
        <f t="shared" si="3"/>
        <v>0</v>
      </c>
    </row>
    <row r="242" spans="1:5" ht="18" x14ac:dyDescent="0.25">
      <c r="A242" s="2">
        <v>493</v>
      </c>
      <c r="B242">
        <f>'Invoer 2'!D242-'OSV Export'!C246</f>
        <v>0</v>
      </c>
      <c r="C242">
        <f>'Invoer 2'!E242-'OSV Export'!D246</f>
        <v>0</v>
      </c>
      <c r="D242">
        <f>'Invoer 2'!F242-'OSV Export'!E246</f>
        <v>0</v>
      </c>
      <c r="E242">
        <f t="shared" si="3"/>
        <v>0</v>
      </c>
    </row>
    <row r="243" spans="1:5" ht="18" x14ac:dyDescent="0.25">
      <c r="A243" s="2">
        <v>494</v>
      </c>
      <c r="B243">
        <f>'Invoer 2'!D243-'OSV Export'!C247</f>
        <v>0</v>
      </c>
      <c r="C243">
        <f>'Invoer 2'!E243-'OSV Export'!D247</f>
        <v>0</v>
      </c>
      <c r="D243">
        <f>'Invoer 2'!F243-'OSV Export'!E247</f>
        <v>0</v>
      </c>
      <c r="E243">
        <f t="shared" si="3"/>
        <v>0</v>
      </c>
    </row>
    <row r="244" spans="1:5" ht="18" x14ac:dyDescent="0.25">
      <c r="A244" s="2">
        <v>496</v>
      </c>
      <c r="B244">
        <f>'Invoer 2'!D244-'OSV Export'!C248</f>
        <v>0</v>
      </c>
      <c r="C244">
        <f>'Invoer 2'!E244-'OSV Export'!D248</f>
        <v>0</v>
      </c>
      <c r="D244">
        <f>'Invoer 2'!F244-'OSV Export'!E248</f>
        <v>0</v>
      </c>
      <c r="E244">
        <f t="shared" si="3"/>
        <v>0</v>
      </c>
    </row>
    <row r="245" spans="1:5" ht="18" x14ac:dyDescent="0.25">
      <c r="A245" s="2">
        <v>499</v>
      </c>
      <c r="B245">
        <f>'Invoer 2'!D245-'OSV Export'!C249</f>
        <v>0</v>
      </c>
      <c r="C245">
        <f>'Invoer 2'!E245-'OSV Export'!D249</f>
        <v>0</v>
      </c>
      <c r="D245">
        <f>'Invoer 2'!F245-'OSV Export'!E249</f>
        <v>0</v>
      </c>
      <c r="E245">
        <f t="shared" si="3"/>
        <v>0</v>
      </c>
    </row>
    <row r="246" spans="1:5" ht="18" x14ac:dyDescent="0.25">
      <c r="A246" s="2">
        <v>500</v>
      </c>
      <c r="B246">
        <f>'Invoer 2'!D246-'OSV Export'!C250</f>
        <v>0</v>
      </c>
      <c r="C246">
        <f>'Invoer 2'!E246-'OSV Export'!D250</f>
        <v>0</v>
      </c>
      <c r="D246">
        <f>'Invoer 2'!F246-'OSV Export'!E250</f>
        <v>0</v>
      </c>
      <c r="E246">
        <f t="shared" si="3"/>
        <v>0</v>
      </c>
    </row>
    <row r="247" spans="1:5" ht="18" x14ac:dyDescent="0.25">
      <c r="A247" s="2">
        <v>501</v>
      </c>
      <c r="B247">
        <f>'Invoer 2'!D247-'OSV Export'!C251</f>
        <v>0</v>
      </c>
      <c r="C247">
        <f>'Invoer 2'!E247-'OSV Export'!D251</f>
        <v>0</v>
      </c>
      <c r="D247">
        <f>'Invoer 2'!F247-'OSV Export'!E251</f>
        <v>0</v>
      </c>
      <c r="E247">
        <f t="shared" si="3"/>
        <v>0</v>
      </c>
    </row>
    <row r="248" spans="1:5" ht="18" x14ac:dyDescent="0.25">
      <c r="A248" s="2">
        <v>502</v>
      </c>
      <c r="B248">
        <f>'Invoer 2'!D248-'OSV Export'!C252</f>
        <v>0</v>
      </c>
      <c r="C248">
        <f>'Invoer 2'!E248-'OSV Export'!D252</f>
        <v>0</v>
      </c>
      <c r="D248">
        <f>'Invoer 2'!F248-'OSV Export'!E252</f>
        <v>0</v>
      </c>
      <c r="E248">
        <f t="shared" si="3"/>
        <v>0</v>
      </c>
    </row>
    <row r="249" spans="1:5" ht="18" x14ac:dyDescent="0.25">
      <c r="A249" s="2">
        <v>503</v>
      </c>
      <c r="B249">
        <f>'Invoer 2'!D249-'OSV Export'!C253</f>
        <v>0</v>
      </c>
      <c r="C249">
        <f>'Invoer 2'!E249-'OSV Export'!D253</f>
        <v>0</v>
      </c>
      <c r="D249">
        <f>'Invoer 2'!F249-'OSV Export'!E253</f>
        <v>0</v>
      </c>
      <c r="E249">
        <f t="shared" si="3"/>
        <v>0</v>
      </c>
    </row>
    <row r="250" spans="1:5" ht="18" x14ac:dyDescent="0.25">
      <c r="A250" s="2">
        <v>505</v>
      </c>
      <c r="B250">
        <f>'Invoer 2'!D250-'OSV Export'!C254</f>
        <v>0</v>
      </c>
      <c r="C250">
        <f>'Invoer 2'!E250-'OSV Export'!D254</f>
        <v>0</v>
      </c>
      <c r="D250">
        <f>'Invoer 2'!F250-'OSV Export'!E254</f>
        <v>0</v>
      </c>
      <c r="E250">
        <f t="shared" si="3"/>
        <v>0</v>
      </c>
    </row>
    <row r="251" spans="1:5" ht="18" x14ac:dyDescent="0.25">
      <c r="A251" s="2">
        <v>508</v>
      </c>
      <c r="B251">
        <f>'Invoer 2'!D251-'OSV Export'!C255</f>
        <v>0</v>
      </c>
      <c r="C251">
        <f>'Invoer 2'!E251-'OSV Export'!D255</f>
        <v>0</v>
      </c>
      <c r="D251">
        <f>'Invoer 2'!F251-'OSV Export'!E255</f>
        <v>0</v>
      </c>
      <c r="E251">
        <f t="shared" si="3"/>
        <v>0</v>
      </c>
    </row>
    <row r="252" spans="1:5" ht="18" x14ac:dyDescent="0.25">
      <c r="A252" s="2">
        <v>509</v>
      </c>
      <c r="B252">
        <f>'Invoer 2'!D252-'OSV Export'!C256</f>
        <v>0</v>
      </c>
      <c r="C252">
        <f>'Invoer 2'!E252-'OSV Export'!D256</f>
        <v>0</v>
      </c>
      <c r="D252">
        <f>'Invoer 2'!F252-'OSV Export'!E256</f>
        <v>0</v>
      </c>
      <c r="E252">
        <f t="shared" si="3"/>
        <v>0</v>
      </c>
    </row>
    <row r="253" spans="1:5" ht="18" x14ac:dyDescent="0.25">
      <c r="A253" s="2">
        <v>511</v>
      </c>
      <c r="B253">
        <f>'Invoer 2'!D253-'OSV Export'!C257</f>
        <v>0</v>
      </c>
      <c r="C253">
        <f>'Invoer 2'!E253-'OSV Export'!D257</f>
        <v>0</v>
      </c>
      <c r="D253">
        <f>'Invoer 2'!F253-'OSV Export'!E257</f>
        <v>0</v>
      </c>
      <c r="E253">
        <f t="shared" si="3"/>
        <v>0</v>
      </c>
    </row>
    <row r="254" spans="1:5" ht="18" x14ac:dyDescent="0.25">
      <c r="A254" s="2">
        <v>513</v>
      </c>
      <c r="B254">
        <f>'Invoer 2'!D254-'OSV Export'!C258</f>
        <v>0</v>
      </c>
      <c r="C254">
        <f>'Invoer 2'!E254-'OSV Export'!D258</f>
        <v>0</v>
      </c>
      <c r="D254">
        <f>'Invoer 2'!F254-'OSV Export'!E258</f>
        <v>0</v>
      </c>
      <c r="E254">
        <f t="shared" si="3"/>
        <v>0</v>
      </c>
    </row>
    <row r="255" spans="1:5" ht="18" x14ac:dyDescent="0.25">
      <c r="A255" s="2">
        <v>516</v>
      </c>
      <c r="B255">
        <f>'Invoer 2'!D255-'OSV Export'!C259</f>
        <v>0</v>
      </c>
      <c r="C255">
        <f>'Invoer 2'!E255-'OSV Export'!D259</f>
        <v>0</v>
      </c>
      <c r="D255">
        <f>'Invoer 2'!F255-'OSV Export'!E259</f>
        <v>0</v>
      </c>
      <c r="E255">
        <f t="shared" si="3"/>
        <v>0</v>
      </c>
    </row>
    <row r="256" spans="1:5" ht="18" x14ac:dyDescent="0.25">
      <c r="A256" s="2">
        <v>518</v>
      </c>
      <c r="B256">
        <f>'Invoer 2'!D256-'OSV Export'!C260</f>
        <v>0</v>
      </c>
      <c r="C256">
        <f>'Invoer 2'!E256-'OSV Export'!D260</f>
        <v>0</v>
      </c>
      <c r="D256">
        <f>'Invoer 2'!F256-'OSV Export'!E260</f>
        <v>0</v>
      </c>
      <c r="E256">
        <f t="shared" si="3"/>
        <v>0</v>
      </c>
    </row>
    <row r="257" spans="1:5" ht="18" x14ac:dyDescent="0.25">
      <c r="A257" s="2">
        <v>520</v>
      </c>
      <c r="B257">
        <f>'Invoer 2'!D257-'OSV Export'!C261</f>
        <v>0</v>
      </c>
      <c r="C257">
        <f>'Invoer 2'!E257-'OSV Export'!D261</f>
        <v>0</v>
      </c>
      <c r="D257">
        <f>'Invoer 2'!F257-'OSV Export'!E261</f>
        <v>0</v>
      </c>
      <c r="E257">
        <f t="shared" si="3"/>
        <v>0</v>
      </c>
    </row>
    <row r="258" spans="1:5" ht="18" x14ac:dyDescent="0.25">
      <c r="A258" s="2">
        <v>522</v>
      </c>
      <c r="B258">
        <f>'Invoer 2'!D258-'OSV Export'!C262</f>
        <v>0</v>
      </c>
      <c r="C258">
        <f>'Invoer 2'!E258-'OSV Export'!D262</f>
        <v>0</v>
      </c>
      <c r="D258">
        <f>'Invoer 2'!F258-'OSV Export'!E262</f>
        <v>0</v>
      </c>
      <c r="E258">
        <f t="shared" si="3"/>
        <v>0</v>
      </c>
    </row>
    <row r="259" spans="1:5" ht="18" x14ac:dyDescent="0.25">
      <c r="A259" s="2">
        <v>529</v>
      </c>
      <c r="B259">
        <f>'Invoer 2'!D259-'OSV Export'!C263</f>
        <v>0</v>
      </c>
      <c r="C259">
        <f>'Invoer 2'!E259-'OSV Export'!D263</f>
        <v>0</v>
      </c>
      <c r="D259">
        <f>'Invoer 2'!F259-'OSV Export'!E263</f>
        <v>0</v>
      </c>
      <c r="E259">
        <f t="shared" ref="E259:E322" si="4">SUM(B259:D259)</f>
        <v>0</v>
      </c>
    </row>
    <row r="260" spans="1:5" ht="18" x14ac:dyDescent="0.25">
      <c r="A260" s="2">
        <v>532</v>
      </c>
      <c r="B260">
        <f>'Invoer 2'!D260-'OSV Export'!C264</f>
        <v>0</v>
      </c>
      <c r="C260">
        <f>'Invoer 2'!E260-'OSV Export'!D264</f>
        <v>0</v>
      </c>
      <c r="D260">
        <f>'Invoer 2'!F260-'OSV Export'!E264</f>
        <v>0</v>
      </c>
      <c r="E260">
        <f t="shared" si="4"/>
        <v>0</v>
      </c>
    </row>
    <row r="261" spans="1:5" ht="18" x14ac:dyDescent="0.25">
      <c r="A261" s="2">
        <v>533</v>
      </c>
      <c r="B261">
        <f>'Invoer 2'!D261-'OSV Export'!C265</f>
        <v>0</v>
      </c>
      <c r="C261">
        <f>'Invoer 2'!E261-'OSV Export'!D265</f>
        <v>0</v>
      </c>
      <c r="D261">
        <f>'Invoer 2'!F261-'OSV Export'!E265</f>
        <v>0</v>
      </c>
      <c r="E261">
        <f t="shared" si="4"/>
        <v>0</v>
      </c>
    </row>
    <row r="262" spans="1:5" ht="18" x14ac:dyDescent="0.25">
      <c r="A262" s="2">
        <v>535</v>
      </c>
      <c r="B262">
        <f>'Invoer 2'!D262-'OSV Export'!C266</f>
        <v>0</v>
      </c>
      <c r="C262">
        <f>'Invoer 2'!E262-'OSV Export'!D266</f>
        <v>0</v>
      </c>
      <c r="D262">
        <f>'Invoer 2'!F262-'OSV Export'!E266</f>
        <v>0</v>
      </c>
      <c r="E262">
        <f t="shared" si="4"/>
        <v>0</v>
      </c>
    </row>
    <row r="263" spans="1:5" ht="18" x14ac:dyDescent="0.25">
      <c r="A263" s="2">
        <v>542</v>
      </c>
      <c r="B263">
        <f>'Invoer 2'!D263-'OSV Export'!C267</f>
        <v>0</v>
      </c>
      <c r="C263">
        <f>'Invoer 2'!E263-'OSV Export'!D267</f>
        <v>0</v>
      </c>
      <c r="D263">
        <f>'Invoer 2'!F263-'OSV Export'!E267</f>
        <v>0</v>
      </c>
      <c r="E263">
        <f t="shared" si="4"/>
        <v>0</v>
      </c>
    </row>
    <row r="264" spans="1:5" ht="18" x14ac:dyDescent="0.25">
      <c r="A264" s="2">
        <v>543</v>
      </c>
      <c r="B264">
        <f>'Invoer 2'!D264-'OSV Export'!C268</f>
        <v>0</v>
      </c>
      <c r="C264">
        <f>'Invoer 2'!E264-'OSV Export'!D268</f>
        <v>0</v>
      </c>
      <c r="D264">
        <f>'Invoer 2'!F264-'OSV Export'!E268</f>
        <v>0</v>
      </c>
      <c r="E264">
        <f t="shared" si="4"/>
        <v>0</v>
      </c>
    </row>
    <row r="265" spans="1:5" ht="18" x14ac:dyDescent="0.25">
      <c r="A265" s="2">
        <v>551</v>
      </c>
      <c r="B265">
        <f>'Invoer 2'!D265-'OSV Export'!C269</f>
        <v>0</v>
      </c>
      <c r="C265">
        <f>'Invoer 2'!E265-'OSV Export'!D269</f>
        <v>0</v>
      </c>
      <c r="D265">
        <f>'Invoer 2'!F265-'OSV Export'!E269</f>
        <v>0</v>
      </c>
      <c r="E265">
        <f t="shared" si="4"/>
        <v>0</v>
      </c>
    </row>
    <row r="266" spans="1:5" ht="18" x14ac:dyDescent="0.25">
      <c r="A266" s="2">
        <v>554</v>
      </c>
      <c r="B266">
        <f>'Invoer 2'!D266-'OSV Export'!C270</f>
        <v>0</v>
      </c>
      <c r="C266">
        <f>'Invoer 2'!E266-'OSV Export'!D270</f>
        <v>0</v>
      </c>
      <c r="D266">
        <f>'Invoer 2'!F266-'OSV Export'!E270</f>
        <v>0</v>
      </c>
      <c r="E266">
        <f t="shared" si="4"/>
        <v>0</v>
      </c>
    </row>
    <row r="267" spans="1:5" ht="18" x14ac:dyDescent="0.25">
      <c r="A267" s="2">
        <v>555</v>
      </c>
      <c r="B267">
        <f>'Invoer 2'!D267-'OSV Export'!C271</f>
        <v>0</v>
      </c>
      <c r="C267">
        <f>'Invoer 2'!E267-'OSV Export'!D271</f>
        <v>0</v>
      </c>
      <c r="D267">
        <f>'Invoer 2'!F267-'OSV Export'!E271</f>
        <v>0</v>
      </c>
      <c r="E267">
        <f t="shared" si="4"/>
        <v>0</v>
      </c>
    </row>
    <row r="268" spans="1:5" ht="18" x14ac:dyDescent="0.25">
      <c r="A268" s="2">
        <v>557</v>
      </c>
      <c r="B268">
        <f>'Invoer 2'!D268-'OSV Export'!C272</f>
        <v>0</v>
      </c>
      <c r="C268">
        <f>'Invoer 2'!E268-'OSV Export'!D272</f>
        <v>0</v>
      </c>
      <c r="D268">
        <f>'Invoer 2'!F268-'OSV Export'!E272</f>
        <v>0</v>
      </c>
      <c r="E268">
        <f t="shared" si="4"/>
        <v>0</v>
      </c>
    </row>
    <row r="269" spans="1:5" ht="18" x14ac:dyDescent="0.25">
      <c r="A269" s="2">
        <v>560</v>
      </c>
      <c r="B269">
        <f>'Invoer 2'!D269-'OSV Export'!C273</f>
        <v>0</v>
      </c>
      <c r="C269">
        <f>'Invoer 2'!E269-'OSV Export'!D273</f>
        <v>0</v>
      </c>
      <c r="D269">
        <f>'Invoer 2'!F269-'OSV Export'!E273</f>
        <v>0</v>
      </c>
      <c r="E269">
        <f t="shared" si="4"/>
        <v>0</v>
      </c>
    </row>
    <row r="270" spans="1:5" ht="18" x14ac:dyDescent="0.25">
      <c r="A270" s="2">
        <v>562</v>
      </c>
      <c r="B270">
        <f>'Invoer 2'!D270-'OSV Export'!C274</f>
        <v>0</v>
      </c>
      <c r="C270">
        <f>'Invoer 2'!E270-'OSV Export'!D274</f>
        <v>0</v>
      </c>
      <c r="D270">
        <f>'Invoer 2'!F270-'OSV Export'!E274</f>
        <v>0</v>
      </c>
      <c r="E270">
        <f t="shared" si="4"/>
        <v>0</v>
      </c>
    </row>
    <row r="271" spans="1:5" ht="18" x14ac:dyDescent="0.25">
      <c r="A271" s="2">
        <v>565</v>
      </c>
      <c r="B271">
        <f>'Invoer 2'!D271-'OSV Export'!C275</f>
        <v>0</v>
      </c>
      <c r="C271">
        <f>'Invoer 2'!E271-'OSV Export'!D275</f>
        <v>0</v>
      </c>
      <c r="D271">
        <f>'Invoer 2'!F271-'OSV Export'!E275</f>
        <v>0</v>
      </c>
      <c r="E271">
        <f t="shared" si="4"/>
        <v>0</v>
      </c>
    </row>
    <row r="272" spans="1:5" ht="18" x14ac:dyDescent="0.25">
      <c r="A272" s="2">
        <v>566</v>
      </c>
      <c r="B272">
        <f>'Invoer 2'!D272-'OSV Export'!C276</f>
        <v>0</v>
      </c>
      <c r="C272">
        <f>'Invoer 2'!E272-'OSV Export'!D276</f>
        <v>0</v>
      </c>
      <c r="D272">
        <f>'Invoer 2'!F272-'OSV Export'!E276</f>
        <v>0</v>
      </c>
      <c r="E272">
        <f t="shared" si="4"/>
        <v>0</v>
      </c>
    </row>
    <row r="273" spans="1:5" ht="18" x14ac:dyDescent="0.25">
      <c r="A273" s="2">
        <v>568</v>
      </c>
      <c r="B273">
        <f>'Invoer 2'!D273-'OSV Export'!C277</f>
        <v>0</v>
      </c>
      <c r="C273">
        <f>'Invoer 2'!E273-'OSV Export'!D277</f>
        <v>0</v>
      </c>
      <c r="D273">
        <f>'Invoer 2'!F273-'OSV Export'!E277</f>
        <v>0</v>
      </c>
      <c r="E273">
        <f t="shared" si="4"/>
        <v>0</v>
      </c>
    </row>
    <row r="274" spans="1:5" ht="18" x14ac:dyDescent="0.25">
      <c r="A274" s="2">
        <v>570</v>
      </c>
      <c r="B274">
        <f>'Invoer 2'!D274-'OSV Export'!C278</f>
        <v>0</v>
      </c>
      <c r="C274">
        <f>'Invoer 2'!E274-'OSV Export'!D278</f>
        <v>0</v>
      </c>
      <c r="D274">
        <f>'Invoer 2'!F274-'OSV Export'!E278</f>
        <v>0</v>
      </c>
      <c r="E274">
        <f t="shared" si="4"/>
        <v>0</v>
      </c>
    </row>
    <row r="275" spans="1:5" ht="18" x14ac:dyDescent="0.25">
      <c r="A275" s="2">
        <v>571</v>
      </c>
      <c r="B275">
        <f>'Invoer 2'!D275-'OSV Export'!C279</f>
        <v>0</v>
      </c>
      <c r="C275">
        <f>'Invoer 2'!E275-'OSV Export'!D279</f>
        <v>0</v>
      </c>
      <c r="D275">
        <f>'Invoer 2'!F275-'OSV Export'!E279</f>
        <v>0</v>
      </c>
      <c r="E275">
        <f t="shared" si="4"/>
        <v>0</v>
      </c>
    </row>
    <row r="276" spans="1:5" ht="18" x14ac:dyDescent="0.25">
      <c r="A276" s="2">
        <v>579</v>
      </c>
      <c r="B276">
        <f>'Invoer 2'!D276-'OSV Export'!C280</f>
        <v>0</v>
      </c>
      <c r="C276">
        <f>'Invoer 2'!E276-'OSV Export'!D280</f>
        <v>0</v>
      </c>
      <c r="D276">
        <f>'Invoer 2'!F276-'OSV Export'!E280</f>
        <v>0</v>
      </c>
      <c r="E276">
        <f t="shared" si="4"/>
        <v>0</v>
      </c>
    </row>
    <row r="277" spans="1:5" ht="18" x14ac:dyDescent="0.25">
      <c r="A277" s="2">
        <v>580</v>
      </c>
      <c r="B277">
        <f>'Invoer 2'!D277-'OSV Export'!C281</f>
        <v>0</v>
      </c>
      <c r="C277">
        <f>'Invoer 2'!E277-'OSV Export'!D281</f>
        <v>0</v>
      </c>
      <c r="D277">
        <f>'Invoer 2'!F277-'OSV Export'!E281</f>
        <v>0</v>
      </c>
      <c r="E277">
        <f t="shared" si="4"/>
        <v>0</v>
      </c>
    </row>
    <row r="278" spans="1:5" ht="18" x14ac:dyDescent="0.25">
      <c r="A278" s="2">
        <v>581</v>
      </c>
      <c r="B278">
        <f>'Invoer 2'!D278-'OSV Export'!C282</f>
        <v>0</v>
      </c>
      <c r="C278">
        <f>'Invoer 2'!E278-'OSV Export'!D282</f>
        <v>0</v>
      </c>
      <c r="D278">
        <f>'Invoer 2'!F278-'OSV Export'!E282</f>
        <v>0</v>
      </c>
      <c r="E278">
        <f t="shared" si="4"/>
        <v>0</v>
      </c>
    </row>
    <row r="279" spans="1:5" ht="18" x14ac:dyDescent="0.25">
      <c r="A279" s="2">
        <v>582</v>
      </c>
      <c r="B279">
        <f>'Invoer 2'!D279-'OSV Export'!C283</f>
        <v>0</v>
      </c>
      <c r="C279">
        <f>'Invoer 2'!E279-'OSV Export'!D283</f>
        <v>0</v>
      </c>
      <c r="D279">
        <f>'Invoer 2'!F279-'OSV Export'!E283</f>
        <v>0</v>
      </c>
      <c r="E279">
        <f t="shared" si="4"/>
        <v>0</v>
      </c>
    </row>
    <row r="280" spans="1:5" ht="18" x14ac:dyDescent="0.25">
      <c r="A280" s="2">
        <v>583</v>
      </c>
      <c r="B280">
        <f>'Invoer 2'!D280-'OSV Export'!C284</f>
        <v>0</v>
      </c>
      <c r="C280">
        <f>'Invoer 2'!E280-'OSV Export'!D284</f>
        <v>0</v>
      </c>
      <c r="D280">
        <f>'Invoer 2'!F280-'OSV Export'!E284</f>
        <v>0</v>
      </c>
      <c r="E280">
        <f t="shared" si="4"/>
        <v>0</v>
      </c>
    </row>
    <row r="281" spans="1:5" ht="18" x14ac:dyDescent="0.25">
      <c r="A281" s="2">
        <v>585</v>
      </c>
      <c r="B281">
        <f>'Invoer 2'!D281-'OSV Export'!C285</f>
        <v>0</v>
      </c>
      <c r="C281">
        <f>'Invoer 2'!E281-'OSV Export'!D285</f>
        <v>0</v>
      </c>
      <c r="D281">
        <f>'Invoer 2'!F281-'OSV Export'!E285</f>
        <v>0</v>
      </c>
      <c r="E281">
        <f t="shared" si="4"/>
        <v>0</v>
      </c>
    </row>
    <row r="282" spans="1:5" ht="18" x14ac:dyDescent="0.25">
      <c r="A282" s="2">
        <v>587</v>
      </c>
      <c r="B282">
        <f>'Invoer 2'!D282-'OSV Export'!C286</f>
        <v>0</v>
      </c>
      <c r="C282">
        <f>'Invoer 2'!E282-'OSV Export'!D286</f>
        <v>0</v>
      </c>
      <c r="D282">
        <f>'Invoer 2'!F282-'OSV Export'!E286</f>
        <v>0</v>
      </c>
      <c r="E282">
        <f t="shared" si="4"/>
        <v>0</v>
      </c>
    </row>
    <row r="283" spans="1:5" ht="18" x14ac:dyDescent="0.25">
      <c r="A283" s="2">
        <v>588</v>
      </c>
      <c r="B283">
        <f>'Invoer 2'!D283-'OSV Export'!C287</f>
        <v>0</v>
      </c>
      <c r="C283">
        <f>'Invoer 2'!E283-'OSV Export'!D287</f>
        <v>0</v>
      </c>
      <c r="D283">
        <f>'Invoer 2'!F283-'OSV Export'!E287</f>
        <v>0</v>
      </c>
      <c r="E283">
        <f t="shared" si="4"/>
        <v>0</v>
      </c>
    </row>
    <row r="284" spans="1:5" ht="18" x14ac:dyDescent="0.25">
      <c r="A284" s="2">
        <v>589</v>
      </c>
      <c r="B284">
        <f>'Invoer 2'!D284-'OSV Export'!C288</f>
        <v>0</v>
      </c>
      <c r="C284">
        <f>'Invoer 2'!E284-'OSV Export'!D288</f>
        <v>0</v>
      </c>
      <c r="D284">
        <f>'Invoer 2'!F284-'OSV Export'!E288</f>
        <v>0</v>
      </c>
      <c r="E284">
        <f t="shared" si="4"/>
        <v>0</v>
      </c>
    </row>
    <row r="285" spans="1:5" ht="18" x14ac:dyDescent="0.25">
      <c r="A285" s="2">
        <v>591</v>
      </c>
      <c r="B285">
        <f>'Invoer 2'!D285-'OSV Export'!C289</f>
        <v>0</v>
      </c>
      <c r="C285">
        <f>'Invoer 2'!E285-'OSV Export'!D289</f>
        <v>0</v>
      </c>
      <c r="D285">
        <f>'Invoer 2'!F285-'OSV Export'!E289</f>
        <v>0</v>
      </c>
      <c r="E285">
        <f t="shared" si="4"/>
        <v>0</v>
      </c>
    </row>
    <row r="286" spans="1:5" ht="18" x14ac:dyDescent="0.25">
      <c r="A286" s="2">
        <v>593</v>
      </c>
      <c r="B286">
        <f>'Invoer 2'!D286-'OSV Export'!C290</f>
        <v>0</v>
      </c>
      <c r="C286">
        <f>'Invoer 2'!E286-'OSV Export'!D290</f>
        <v>0</v>
      </c>
      <c r="D286">
        <f>'Invoer 2'!F286-'OSV Export'!E290</f>
        <v>0</v>
      </c>
      <c r="E286">
        <f t="shared" si="4"/>
        <v>0</v>
      </c>
    </row>
    <row r="287" spans="1:5" ht="18" x14ac:dyDescent="0.25">
      <c r="A287" s="2">
        <v>596</v>
      </c>
      <c r="B287">
        <f>'Invoer 2'!D287-'OSV Export'!C291</f>
        <v>0</v>
      </c>
      <c r="C287">
        <f>'Invoer 2'!E287-'OSV Export'!D291</f>
        <v>0</v>
      </c>
      <c r="D287">
        <f>'Invoer 2'!F287-'OSV Export'!E291</f>
        <v>0</v>
      </c>
      <c r="E287">
        <f t="shared" si="4"/>
        <v>0</v>
      </c>
    </row>
    <row r="288" spans="1:5" ht="18" x14ac:dyDescent="0.25">
      <c r="A288" s="2">
        <v>598</v>
      </c>
      <c r="B288">
        <f>'Invoer 2'!D288-'OSV Export'!C292</f>
        <v>0</v>
      </c>
      <c r="C288">
        <f>'Invoer 2'!E288-'OSV Export'!D292</f>
        <v>0</v>
      </c>
      <c r="D288">
        <f>'Invoer 2'!F288-'OSV Export'!E292</f>
        <v>0</v>
      </c>
      <c r="E288">
        <f t="shared" si="4"/>
        <v>0</v>
      </c>
    </row>
    <row r="289" spans="1:5" ht="18" x14ac:dyDescent="0.25">
      <c r="A289" s="2">
        <v>599</v>
      </c>
      <c r="B289">
        <f>'Invoer 2'!D289-'OSV Export'!C293</f>
        <v>0</v>
      </c>
      <c r="C289">
        <f>'Invoer 2'!E289-'OSV Export'!D293</f>
        <v>0</v>
      </c>
      <c r="D289">
        <f>'Invoer 2'!F289-'OSV Export'!E293</f>
        <v>0</v>
      </c>
      <c r="E289">
        <f t="shared" si="4"/>
        <v>0</v>
      </c>
    </row>
    <row r="290" spans="1:5" ht="18" x14ac:dyDescent="0.25">
      <c r="A290" s="2">
        <v>600</v>
      </c>
      <c r="B290">
        <f>'Invoer 2'!D290-'OSV Export'!C294</f>
        <v>0</v>
      </c>
      <c r="C290">
        <f>'Invoer 2'!E290-'OSV Export'!D294</f>
        <v>0</v>
      </c>
      <c r="D290">
        <f>'Invoer 2'!F290-'OSV Export'!E294</f>
        <v>0</v>
      </c>
      <c r="E290">
        <f t="shared" si="4"/>
        <v>0</v>
      </c>
    </row>
    <row r="291" spans="1:5" ht="18" x14ac:dyDescent="0.25">
      <c r="A291" s="2">
        <v>611</v>
      </c>
      <c r="B291">
        <f>'Invoer 2'!D291-'OSV Export'!C295</f>
        <v>0</v>
      </c>
      <c r="C291">
        <f>'Invoer 2'!E291-'OSV Export'!D295</f>
        <v>0</v>
      </c>
      <c r="D291">
        <f>'Invoer 2'!F291-'OSV Export'!E295</f>
        <v>0</v>
      </c>
      <c r="E291">
        <f t="shared" si="4"/>
        <v>0</v>
      </c>
    </row>
    <row r="292" spans="1:5" ht="18" x14ac:dyDescent="0.25">
      <c r="A292" s="2">
        <v>613</v>
      </c>
      <c r="B292">
        <f>'Invoer 2'!D292-'OSV Export'!C296</f>
        <v>0</v>
      </c>
      <c r="C292">
        <f>'Invoer 2'!E292-'OSV Export'!D296</f>
        <v>0</v>
      </c>
      <c r="D292">
        <f>'Invoer 2'!F292-'OSV Export'!E296</f>
        <v>0</v>
      </c>
      <c r="E292">
        <f t="shared" si="4"/>
        <v>0</v>
      </c>
    </row>
    <row r="293" spans="1:5" ht="18" x14ac:dyDescent="0.25">
      <c r="A293" s="2">
        <v>615</v>
      </c>
      <c r="B293">
        <f>'Invoer 2'!D293-'OSV Export'!C297</f>
        <v>0</v>
      </c>
      <c r="C293">
        <f>'Invoer 2'!E293-'OSV Export'!D297</f>
        <v>0</v>
      </c>
      <c r="D293">
        <f>'Invoer 2'!F293-'OSV Export'!E297</f>
        <v>0</v>
      </c>
      <c r="E293">
        <f t="shared" si="4"/>
        <v>0</v>
      </c>
    </row>
    <row r="294" spans="1:5" ht="18" x14ac:dyDescent="0.25">
      <c r="A294" s="2">
        <v>617</v>
      </c>
      <c r="B294">
        <f>'Invoer 2'!D294-'OSV Export'!C298</f>
        <v>0</v>
      </c>
      <c r="C294">
        <f>'Invoer 2'!E294-'OSV Export'!D298</f>
        <v>0</v>
      </c>
      <c r="D294">
        <f>'Invoer 2'!F294-'OSV Export'!E298</f>
        <v>0</v>
      </c>
      <c r="E294">
        <f t="shared" si="4"/>
        <v>0</v>
      </c>
    </row>
    <row r="295" spans="1:5" ht="18" x14ac:dyDescent="0.25">
      <c r="A295" s="2">
        <v>623</v>
      </c>
      <c r="B295">
        <f>'Invoer 2'!D295-'OSV Export'!C299</f>
        <v>0</v>
      </c>
      <c r="C295">
        <f>'Invoer 2'!E295-'OSV Export'!D299</f>
        <v>0</v>
      </c>
      <c r="D295">
        <f>'Invoer 2'!F295-'OSV Export'!E299</f>
        <v>0</v>
      </c>
      <c r="E295">
        <f t="shared" si="4"/>
        <v>0</v>
      </c>
    </row>
    <row r="296" spans="1:5" ht="18" x14ac:dyDescent="0.25">
      <c r="A296" s="2">
        <v>624</v>
      </c>
      <c r="B296">
        <f>'Invoer 2'!D296-'OSV Export'!C300</f>
        <v>0</v>
      </c>
      <c r="C296">
        <f>'Invoer 2'!E296-'OSV Export'!D300</f>
        <v>0</v>
      </c>
      <c r="D296">
        <f>'Invoer 2'!F296-'OSV Export'!E300</f>
        <v>0</v>
      </c>
      <c r="E296">
        <f t="shared" si="4"/>
        <v>0</v>
      </c>
    </row>
    <row r="297" spans="1:5" ht="18" x14ac:dyDescent="0.25">
      <c r="A297" s="2">
        <v>627</v>
      </c>
      <c r="B297">
        <f>'Invoer 2'!D297-'OSV Export'!C301</f>
        <v>0</v>
      </c>
      <c r="C297">
        <f>'Invoer 2'!E297-'OSV Export'!D301</f>
        <v>0</v>
      </c>
      <c r="D297">
        <f>'Invoer 2'!F297-'OSV Export'!E301</f>
        <v>0</v>
      </c>
      <c r="E297">
        <f t="shared" si="4"/>
        <v>0</v>
      </c>
    </row>
    <row r="298" spans="1:5" ht="18" x14ac:dyDescent="0.25">
      <c r="A298" s="2">
        <v>628</v>
      </c>
      <c r="B298">
        <f>'Invoer 2'!D298-'OSV Export'!C302</f>
        <v>0</v>
      </c>
      <c r="C298">
        <f>'Invoer 2'!E298-'OSV Export'!D302</f>
        <v>0</v>
      </c>
      <c r="D298">
        <f>'Invoer 2'!F298-'OSV Export'!E302</f>
        <v>0</v>
      </c>
      <c r="E298">
        <f t="shared" si="4"/>
        <v>0</v>
      </c>
    </row>
    <row r="299" spans="1:5" ht="18" x14ac:dyDescent="0.25">
      <c r="A299" s="2">
        <v>631</v>
      </c>
      <c r="B299">
        <f>'Invoer 2'!D299-'OSV Export'!C303</f>
        <v>0</v>
      </c>
      <c r="C299">
        <f>'Invoer 2'!E299-'OSV Export'!D303</f>
        <v>0</v>
      </c>
      <c r="D299">
        <f>'Invoer 2'!F299-'OSV Export'!E303</f>
        <v>0</v>
      </c>
      <c r="E299">
        <f t="shared" si="4"/>
        <v>0</v>
      </c>
    </row>
    <row r="300" spans="1:5" ht="18" x14ac:dyDescent="0.25">
      <c r="A300" s="2">
        <v>632</v>
      </c>
      <c r="B300">
        <f>'Invoer 2'!D300-'OSV Export'!C304</f>
        <v>0</v>
      </c>
      <c r="C300">
        <f>'Invoer 2'!E300-'OSV Export'!D304</f>
        <v>0</v>
      </c>
      <c r="D300">
        <f>'Invoer 2'!F300-'OSV Export'!E304</f>
        <v>0</v>
      </c>
      <c r="E300">
        <f t="shared" si="4"/>
        <v>0</v>
      </c>
    </row>
    <row r="301" spans="1:5" ht="18" x14ac:dyDescent="0.25">
      <c r="A301" s="2">
        <v>633</v>
      </c>
      <c r="B301">
        <f>'Invoer 2'!D301-'OSV Export'!C305</f>
        <v>0</v>
      </c>
      <c r="C301">
        <f>'Invoer 2'!E301-'OSV Export'!D305</f>
        <v>0</v>
      </c>
      <c r="D301">
        <f>'Invoer 2'!F301-'OSV Export'!E305</f>
        <v>0</v>
      </c>
      <c r="E301">
        <f t="shared" si="4"/>
        <v>0</v>
      </c>
    </row>
    <row r="302" spans="1:5" ht="18" x14ac:dyDescent="0.25">
      <c r="A302" s="2">
        <v>634</v>
      </c>
      <c r="B302">
        <f>'Invoer 2'!D302-'OSV Export'!C306</f>
        <v>0</v>
      </c>
      <c r="C302">
        <f>'Invoer 2'!E302-'OSV Export'!D306</f>
        <v>0</v>
      </c>
      <c r="D302">
        <f>'Invoer 2'!F302-'OSV Export'!E306</f>
        <v>0</v>
      </c>
      <c r="E302">
        <f t="shared" si="4"/>
        <v>0</v>
      </c>
    </row>
    <row r="303" spans="1:5" ht="18" x14ac:dyDescent="0.25">
      <c r="A303" s="2">
        <v>635</v>
      </c>
      <c r="B303">
        <f>'Invoer 2'!D303-'OSV Export'!C307</f>
        <v>0</v>
      </c>
      <c r="C303">
        <f>'Invoer 2'!E303-'OSV Export'!D307</f>
        <v>0</v>
      </c>
      <c r="D303">
        <f>'Invoer 2'!F303-'OSV Export'!E307</f>
        <v>0</v>
      </c>
      <c r="E303">
        <f t="shared" si="4"/>
        <v>0</v>
      </c>
    </row>
    <row r="304" spans="1:5" ht="18" x14ac:dyDescent="0.25">
      <c r="A304" s="2">
        <v>637</v>
      </c>
      <c r="B304">
        <f>'Invoer 2'!D304-'OSV Export'!C308</f>
        <v>0</v>
      </c>
      <c r="C304">
        <f>'Invoer 2'!E304-'OSV Export'!D308</f>
        <v>0</v>
      </c>
      <c r="D304">
        <f>'Invoer 2'!F304-'OSV Export'!E308</f>
        <v>0</v>
      </c>
      <c r="E304">
        <f t="shared" si="4"/>
        <v>0</v>
      </c>
    </row>
    <row r="305" spans="1:5" ht="18" x14ac:dyDescent="0.25">
      <c r="A305" s="2">
        <v>638</v>
      </c>
      <c r="B305">
        <f>'Invoer 2'!D305-'OSV Export'!C309</f>
        <v>0</v>
      </c>
      <c r="C305">
        <f>'Invoer 2'!E305-'OSV Export'!D309</f>
        <v>0</v>
      </c>
      <c r="D305">
        <f>'Invoer 2'!F305-'OSV Export'!E309</f>
        <v>0</v>
      </c>
      <c r="E305">
        <f t="shared" si="4"/>
        <v>0</v>
      </c>
    </row>
    <row r="306" spans="1:5" ht="18" x14ac:dyDescent="0.25">
      <c r="A306" s="2">
        <v>640</v>
      </c>
      <c r="B306">
        <f>'Invoer 2'!D306-'OSV Export'!C310</f>
        <v>0</v>
      </c>
      <c r="C306">
        <f>'Invoer 2'!E306-'OSV Export'!D310</f>
        <v>0</v>
      </c>
      <c r="D306">
        <f>'Invoer 2'!F306-'OSV Export'!E310</f>
        <v>0</v>
      </c>
      <c r="E306">
        <f t="shared" si="4"/>
        <v>0</v>
      </c>
    </row>
    <row r="307" spans="1:5" ht="18" x14ac:dyDescent="0.25">
      <c r="A307" s="2">
        <v>641</v>
      </c>
      <c r="B307">
        <f>'Invoer 2'!D307-'OSV Export'!C311</f>
        <v>0</v>
      </c>
      <c r="C307">
        <f>'Invoer 2'!E307-'OSV Export'!D311</f>
        <v>0</v>
      </c>
      <c r="D307">
        <f>'Invoer 2'!F307-'OSV Export'!E311</f>
        <v>0</v>
      </c>
      <c r="E307">
        <f t="shared" si="4"/>
        <v>0</v>
      </c>
    </row>
    <row r="308" spans="1:5" ht="18" x14ac:dyDescent="0.25">
      <c r="A308" s="2">
        <v>644</v>
      </c>
      <c r="B308">
        <f>'Invoer 2'!D308-'OSV Export'!C312</f>
        <v>0</v>
      </c>
      <c r="C308">
        <f>'Invoer 2'!E308-'OSV Export'!D312</f>
        <v>0</v>
      </c>
      <c r="D308">
        <f>'Invoer 2'!F308-'OSV Export'!E312</f>
        <v>0</v>
      </c>
      <c r="E308">
        <f t="shared" si="4"/>
        <v>0</v>
      </c>
    </row>
    <row r="309" spans="1:5" ht="18" x14ac:dyDescent="0.25">
      <c r="A309" s="2">
        <v>645</v>
      </c>
      <c r="B309">
        <f>'Invoer 2'!D309-'OSV Export'!C313</f>
        <v>0</v>
      </c>
      <c r="C309">
        <f>'Invoer 2'!E309-'OSV Export'!D313</f>
        <v>0</v>
      </c>
      <c r="D309">
        <f>'Invoer 2'!F309-'OSV Export'!E313</f>
        <v>0</v>
      </c>
      <c r="E309">
        <f t="shared" si="4"/>
        <v>0</v>
      </c>
    </row>
    <row r="310" spans="1:5" ht="18" x14ac:dyDescent="0.25">
      <c r="A310" s="2">
        <v>651</v>
      </c>
      <c r="B310">
        <f>'Invoer 2'!D310-'OSV Export'!C314</f>
        <v>0</v>
      </c>
      <c r="C310">
        <f>'Invoer 2'!E310-'OSV Export'!D314</f>
        <v>0</v>
      </c>
      <c r="D310">
        <f>'Invoer 2'!F310-'OSV Export'!E314</f>
        <v>0</v>
      </c>
      <c r="E310">
        <f t="shared" si="4"/>
        <v>0</v>
      </c>
    </row>
    <row r="311" spans="1:5" ht="18" x14ac:dyDescent="0.25">
      <c r="A311" s="2">
        <v>652</v>
      </c>
      <c r="B311">
        <f>'Invoer 2'!D311-'OSV Export'!C315</f>
        <v>0</v>
      </c>
      <c r="C311">
        <f>'Invoer 2'!E311-'OSV Export'!D315</f>
        <v>0</v>
      </c>
      <c r="D311">
        <f>'Invoer 2'!F311-'OSV Export'!E315</f>
        <v>0</v>
      </c>
      <c r="E311">
        <f t="shared" si="4"/>
        <v>0</v>
      </c>
    </row>
    <row r="312" spans="1:5" ht="18" x14ac:dyDescent="0.25">
      <c r="A312" s="2">
        <v>654</v>
      </c>
      <c r="B312">
        <f>'Invoer 2'!D312-'OSV Export'!C316</f>
        <v>0</v>
      </c>
      <c r="C312">
        <f>'Invoer 2'!E312-'OSV Export'!D316</f>
        <v>0</v>
      </c>
      <c r="D312">
        <f>'Invoer 2'!F312-'OSV Export'!E316</f>
        <v>0</v>
      </c>
      <c r="E312">
        <f t="shared" si="4"/>
        <v>0</v>
      </c>
    </row>
    <row r="313" spans="1:5" ht="18" x14ac:dyDescent="0.25">
      <c r="A313" s="2">
        <v>656</v>
      </c>
      <c r="B313">
        <f>'Invoer 2'!D313-'OSV Export'!C317</f>
        <v>0</v>
      </c>
      <c r="C313">
        <f>'Invoer 2'!E313-'OSV Export'!D317</f>
        <v>0</v>
      </c>
      <c r="D313">
        <f>'Invoer 2'!F313-'OSV Export'!E317</f>
        <v>0</v>
      </c>
      <c r="E313">
        <f t="shared" si="4"/>
        <v>0</v>
      </c>
    </row>
    <row r="314" spans="1:5" ht="18" x14ac:dyDescent="0.25">
      <c r="A314" s="2">
        <v>657</v>
      </c>
      <c r="B314">
        <f>'Invoer 2'!D314-'OSV Export'!C318</f>
        <v>0</v>
      </c>
      <c r="C314">
        <f>'Invoer 2'!E314-'OSV Export'!D318</f>
        <v>0</v>
      </c>
      <c r="D314">
        <f>'Invoer 2'!F314-'OSV Export'!E318</f>
        <v>0</v>
      </c>
      <c r="E314">
        <f t="shared" si="4"/>
        <v>0</v>
      </c>
    </row>
    <row r="315" spans="1:5" ht="18" x14ac:dyDescent="0.25">
      <c r="A315" s="2">
        <v>658</v>
      </c>
      <c r="B315">
        <f>'Invoer 2'!D315-'OSV Export'!C319</f>
        <v>0</v>
      </c>
      <c r="C315">
        <f>'Invoer 2'!E315-'OSV Export'!D319</f>
        <v>0</v>
      </c>
      <c r="D315">
        <f>'Invoer 2'!F315-'OSV Export'!E319</f>
        <v>0</v>
      </c>
      <c r="E315">
        <f t="shared" si="4"/>
        <v>0</v>
      </c>
    </row>
    <row r="316" spans="1:5" ht="18" x14ac:dyDescent="0.25">
      <c r="A316" s="2">
        <v>660</v>
      </c>
      <c r="B316">
        <f>'Invoer 2'!D316-'OSV Export'!C320</f>
        <v>0</v>
      </c>
      <c r="C316">
        <f>'Invoer 2'!E316-'OSV Export'!D320</f>
        <v>0</v>
      </c>
      <c r="D316">
        <f>'Invoer 2'!F316-'OSV Export'!E320</f>
        <v>0</v>
      </c>
      <c r="E316">
        <f t="shared" si="4"/>
        <v>0</v>
      </c>
    </row>
    <row r="317" spans="1:5" ht="18" x14ac:dyDescent="0.25">
      <c r="A317" s="2">
        <v>664</v>
      </c>
      <c r="B317">
        <f>'Invoer 2'!D317-'OSV Export'!C321</f>
        <v>0</v>
      </c>
      <c r="C317">
        <f>'Invoer 2'!E317-'OSV Export'!D321</f>
        <v>0</v>
      </c>
      <c r="D317">
        <f>'Invoer 2'!F317-'OSV Export'!E321</f>
        <v>0</v>
      </c>
      <c r="E317">
        <f t="shared" si="4"/>
        <v>0</v>
      </c>
    </row>
    <row r="318" spans="1:5" ht="18" x14ac:dyDescent="0.25">
      <c r="A318" s="2">
        <v>668</v>
      </c>
      <c r="B318">
        <f>'Invoer 2'!D318-'OSV Export'!C322</f>
        <v>0</v>
      </c>
      <c r="C318">
        <f>'Invoer 2'!E318-'OSV Export'!D322</f>
        <v>0</v>
      </c>
      <c r="D318">
        <f>'Invoer 2'!F318-'OSV Export'!E322</f>
        <v>0</v>
      </c>
      <c r="E318">
        <f t="shared" si="4"/>
        <v>0</v>
      </c>
    </row>
    <row r="319" spans="1:5" ht="18" x14ac:dyDescent="0.25">
      <c r="A319" s="2">
        <v>670</v>
      </c>
      <c r="B319">
        <f>'Invoer 2'!D319-'OSV Export'!C323</f>
        <v>0</v>
      </c>
      <c r="C319">
        <f>'Invoer 2'!E319-'OSV Export'!D323</f>
        <v>0</v>
      </c>
      <c r="D319">
        <f>'Invoer 2'!F319-'OSV Export'!E323</f>
        <v>0</v>
      </c>
      <c r="E319">
        <f t="shared" si="4"/>
        <v>0</v>
      </c>
    </row>
    <row r="320" spans="1:5" ht="18" x14ac:dyDescent="0.25">
      <c r="A320" s="2">
        <v>672</v>
      </c>
      <c r="B320">
        <f>'Invoer 2'!D320-'OSV Export'!C324</f>
        <v>0</v>
      </c>
      <c r="C320">
        <f>'Invoer 2'!E320-'OSV Export'!D324</f>
        <v>0</v>
      </c>
      <c r="D320">
        <f>'Invoer 2'!F320-'OSV Export'!E324</f>
        <v>0</v>
      </c>
      <c r="E320">
        <f t="shared" si="4"/>
        <v>0</v>
      </c>
    </row>
    <row r="321" spans="1:5" ht="18" x14ac:dyDescent="0.25">
      <c r="A321" s="2">
        <v>673</v>
      </c>
      <c r="B321">
        <f>'Invoer 2'!D321-'OSV Export'!C325</f>
        <v>0</v>
      </c>
      <c r="C321">
        <f>'Invoer 2'!E321-'OSV Export'!D325</f>
        <v>0</v>
      </c>
      <c r="D321">
        <f>'Invoer 2'!F321-'OSV Export'!E325</f>
        <v>0</v>
      </c>
      <c r="E321">
        <f t="shared" si="4"/>
        <v>0</v>
      </c>
    </row>
    <row r="322" spans="1:5" ht="18" x14ac:dyDescent="0.25">
      <c r="A322" s="2">
        <v>680</v>
      </c>
      <c r="B322">
        <f>'Invoer 2'!D322-'OSV Export'!C326</f>
        <v>0</v>
      </c>
      <c r="C322">
        <f>'Invoer 2'!E322-'OSV Export'!D326</f>
        <v>0</v>
      </c>
      <c r="D322">
        <f>'Invoer 2'!F322-'OSV Export'!E326</f>
        <v>0</v>
      </c>
      <c r="E322">
        <f t="shared" si="4"/>
        <v>0</v>
      </c>
    </row>
    <row r="323" spans="1:5" ht="18" x14ac:dyDescent="0.25">
      <c r="A323" s="2">
        <v>681</v>
      </c>
      <c r="B323">
        <f>'Invoer 2'!D323-'OSV Export'!C327</f>
        <v>0</v>
      </c>
      <c r="C323">
        <f>'Invoer 2'!E323-'OSV Export'!D327</f>
        <v>0</v>
      </c>
      <c r="D323">
        <f>'Invoer 2'!F323-'OSV Export'!E327</f>
        <v>0</v>
      </c>
      <c r="E323">
        <f t="shared" ref="E323:E361" si="5">SUM(B323:D323)</f>
        <v>0</v>
      </c>
    </row>
    <row r="324" spans="1:5" ht="18" x14ac:dyDescent="0.25">
      <c r="A324" s="2">
        <v>687</v>
      </c>
      <c r="B324">
        <f>'Invoer 2'!D324-'OSV Export'!C328</f>
        <v>0</v>
      </c>
      <c r="C324">
        <f>'Invoer 2'!E324-'OSV Export'!D328</f>
        <v>0</v>
      </c>
      <c r="D324">
        <f>'Invoer 2'!F324-'OSV Export'!E328</f>
        <v>0</v>
      </c>
      <c r="E324">
        <f t="shared" si="5"/>
        <v>0</v>
      </c>
    </row>
    <row r="325" spans="1:5" ht="18" x14ac:dyDescent="0.25">
      <c r="A325" s="2">
        <v>688</v>
      </c>
      <c r="B325">
        <f>'Invoer 2'!D325-'OSV Export'!C329</f>
        <v>0</v>
      </c>
      <c r="C325">
        <f>'Invoer 2'!E325-'OSV Export'!D329</f>
        <v>0</v>
      </c>
      <c r="D325">
        <f>'Invoer 2'!F325-'OSV Export'!E329</f>
        <v>0</v>
      </c>
      <c r="E325">
        <f t="shared" si="5"/>
        <v>0</v>
      </c>
    </row>
    <row r="326" spans="1:5" ht="18" x14ac:dyDescent="0.25">
      <c r="A326" s="2">
        <v>690</v>
      </c>
      <c r="B326">
        <f>'Invoer 2'!D326-'OSV Export'!C330</f>
        <v>0</v>
      </c>
      <c r="C326">
        <f>'Invoer 2'!E326-'OSV Export'!D330</f>
        <v>0</v>
      </c>
      <c r="D326">
        <f>'Invoer 2'!F326-'OSV Export'!E330</f>
        <v>0</v>
      </c>
      <c r="E326">
        <f t="shared" si="5"/>
        <v>0</v>
      </c>
    </row>
    <row r="327" spans="1:5" ht="18" x14ac:dyDescent="0.25">
      <c r="A327" s="2">
        <v>691</v>
      </c>
      <c r="B327">
        <f>'Invoer 2'!D327-'OSV Export'!C331</f>
        <v>0</v>
      </c>
      <c r="C327">
        <f>'Invoer 2'!E327-'OSV Export'!D331</f>
        <v>0</v>
      </c>
      <c r="D327">
        <f>'Invoer 2'!F327-'OSV Export'!E331</f>
        <v>0</v>
      </c>
      <c r="E327">
        <f t="shared" si="5"/>
        <v>0</v>
      </c>
    </row>
    <row r="328" spans="1:5" ht="18" x14ac:dyDescent="0.25">
      <c r="A328" s="2">
        <v>692</v>
      </c>
      <c r="B328">
        <f>'Invoer 2'!D328-'OSV Export'!C332</f>
        <v>0</v>
      </c>
      <c r="C328">
        <f>'Invoer 2'!E328-'OSV Export'!D332</f>
        <v>0</v>
      </c>
      <c r="D328">
        <f>'Invoer 2'!F328-'OSV Export'!E332</f>
        <v>0</v>
      </c>
      <c r="E328">
        <f t="shared" si="5"/>
        <v>0</v>
      </c>
    </row>
    <row r="329" spans="1:5" ht="18" x14ac:dyDescent="0.25">
      <c r="A329" s="2">
        <v>694</v>
      </c>
      <c r="B329">
        <f>'Invoer 2'!D329-'OSV Export'!C333</f>
        <v>0</v>
      </c>
      <c r="C329">
        <f>'Invoer 2'!E329-'OSV Export'!D333</f>
        <v>0</v>
      </c>
      <c r="D329">
        <f>'Invoer 2'!F329-'OSV Export'!E333</f>
        <v>0</v>
      </c>
      <c r="E329">
        <f t="shared" si="5"/>
        <v>0</v>
      </c>
    </row>
    <row r="330" spans="1:5" ht="18" x14ac:dyDescent="0.25">
      <c r="A330" s="2">
        <v>697</v>
      </c>
      <c r="B330">
        <f>'Invoer 2'!D330-'OSV Export'!C334</f>
        <v>0</v>
      </c>
      <c r="C330">
        <f>'Invoer 2'!E330-'OSV Export'!D334</f>
        <v>0</v>
      </c>
      <c r="D330">
        <f>'Invoer 2'!F330-'OSV Export'!E334</f>
        <v>0</v>
      </c>
      <c r="E330">
        <f t="shared" si="5"/>
        <v>0</v>
      </c>
    </row>
    <row r="331" spans="1:5" ht="18" x14ac:dyDescent="0.25">
      <c r="A331" s="2">
        <v>698</v>
      </c>
      <c r="B331">
        <f>'Invoer 2'!D331-'OSV Export'!C335</f>
        <v>0</v>
      </c>
      <c r="C331">
        <f>'Invoer 2'!E331-'OSV Export'!D335</f>
        <v>0</v>
      </c>
      <c r="D331">
        <f>'Invoer 2'!F331-'OSV Export'!E335</f>
        <v>0</v>
      </c>
      <c r="E331">
        <f t="shared" si="5"/>
        <v>0</v>
      </c>
    </row>
    <row r="332" spans="1:5" ht="18" x14ac:dyDescent="0.25">
      <c r="A332" s="2">
        <v>699</v>
      </c>
      <c r="B332">
        <f>'Invoer 2'!D332-'OSV Export'!C336</f>
        <v>0</v>
      </c>
      <c r="C332">
        <f>'Invoer 2'!E332-'OSV Export'!D336</f>
        <v>0</v>
      </c>
      <c r="D332">
        <f>'Invoer 2'!F332-'OSV Export'!E336</f>
        <v>0</v>
      </c>
      <c r="E332">
        <f t="shared" si="5"/>
        <v>0</v>
      </c>
    </row>
    <row r="333" spans="1:5" ht="18" x14ac:dyDescent="0.25">
      <c r="A333" s="2">
        <v>703</v>
      </c>
      <c r="B333">
        <f>'Invoer 2'!D333-'OSV Export'!C337</f>
        <v>0</v>
      </c>
      <c r="C333">
        <f>'Invoer 2'!E333-'OSV Export'!D337</f>
        <v>0</v>
      </c>
      <c r="D333">
        <f>'Invoer 2'!F333-'OSV Export'!E337</f>
        <v>0</v>
      </c>
      <c r="E333">
        <f t="shared" si="5"/>
        <v>0</v>
      </c>
    </row>
    <row r="334" spans="1:5" ht="18" x14ac:dyDescent="0.25">
      <c r="A334" s="2">
        <v>707</v>
      </c>
      <c r="B334">
        <f>'Invoer 2'!D334-'OSV Export'!C338</f>
        <v>0</v>
      </c>
      <c r="C334">
        <f>'Invoer 2'!E334-'OSV Export'!D338</f>
        <v>0</v>
      </c>
      <c r="D334">
        <f>'Invoer 2'!F334-'OSV Export'!E338</f>
        <v>0</v>
      </c>
      <c r="E334">
        <f t="shared" si="5"/>
        <v>0</v>
      </c>
    </row>
    <row r="335" spans="1:5" ht="18" x14ac:dyDescent="0.25">
      <c r="A335" s="2">
        <v>726</v>
      </c>
      <c r="B335">
        <f>'Invoer 2'!D335-'OSV Export'!C339</f>
        <v>0</v>
      </c>
      <c r="C335">
        <f>'Invoer 2'!E335-'OSV Export'!D339</f>
        <v>0</v>
      </c>
      <c r="D335">
        <f>'Invoer 2'!F335-'OSV Export'!E339</f>
        <v>0</v>
      </c>
      <c r="E335">
        <f t="shared" si="5"/>
        <v>0</v>
      </c>
    </row>
    <row r="336" spans="1:5" ht="18" x14ac:dyDescent="0.25">
      <c r="A336" s="2">
        <v>729</v>
      </c>
      <c r="B336">
        <f>'Invoer 2'!D336-'OSV Export'!C340</f>
        <v>0</v>
      </c>
      <c r="C336">
        <f>'Invoer 2'!E336-'OSV Export'!D340</f>
        <v>0</v>
      </c>
      <c r="D336">
        <f>'Invoer 2'!F336-'OSV Export'!E340</f>
        <v>0</v>
      </c>
      <c r="E336">
        <f t="shared" si="5"/>
        <v>0</v>
      </c>
    </row>
    <row r="337" spans="1:5" ht="18" x14ac:dyDescent="0.25">
      <c r="A337" s="2">
        <v>800</v>
      </c>
      <c r="B337">
        <f>'Invoer 2'!D337-'OSV Export'!C341</f>
        <v>0</v>
      </c>
      <c r="C337">
        <f>'Invoer 2'!E337-'OSV Export'!D341</f>
        <v>0</v>
      </c>
      <c r="D337">
        <f>'Invoer 2'!F337-'OSV Export'!E341</f>
        <v>0</v>
      </c>
      <c r="E337">
        <f t="shared" si="5"/>
        <v>0</v>
      </c>
    </row>
    <row r="338" spans="1:5" ht="18" x14ac:dyDescent="0.25">
      <c r="A338" s="2">
        <v>804</v>
      </c>
      <c r="B338">
        <f>'Invoer 2'!D338-'OSV Export'!C342</f>
        <v>0</v>
      </c>
      <c r="C338">
        <f>'Invoer 2'!E338-'OSV Export'!D342</f>
        <v>0</v>
      </c>
      <c r="D338">
        <f>'Invoer 2'!F338-'OSV Export'!E342</f>
        <v>0</v>
      </c>
      <c r="E338">
        <f t="shared" si="5"/>
        <v>0</v>
      </c>
    </row>
    <row r="339" spans="1:5" ht="18" x14ac:dyDescent="0.25">
      <c r="A339" s="2">
        <v>805</v>
      </c>
      <c r="B339">
        <f>'Invoer 2'!D339-'OSV Export'!C343</f>
        <v>0</v>
      </c>
      <c r="C339">
        <f>'Invoer 2'!E339-'OSV Export'!D343</f>
        <v>0</v>
      </c>
      <c r="D339">
        <f>'Invoer 2'!F339-'OSV Export'!E343</f>
        <v>0</v>
      </c>
      <c r="E339">
        <f t="shared" si="5"/>
        <v>0</v>
      </c>
    </row>
    <row r="340" spans="1:5" ht="18" x14ac:dyDescent="0.25">
      <c r="A340" s="2">
        <v>806</v>
      </c>
      <c r="B340">
        <f>'Invoer 2'!D340-'OSV Export'!C344</f>
        <v>0</v>
      </c>
      <c r="C340">
        <f>'Invoer 2'!E340-'OSV Export'!D344</f>
        <v>0</v>
      </c>
      <c r="D340">
        <f>'Invoer 2'!F340-'OSV Export'!E344</f>
        <v>0</v>
      </c>
      <c r="E340">
        <f t="shared" si="5"/>
        <v>0</v>
      </c>
    </row>
    <row r="341" spans="1:5" ht="18" x14ac:dyDescent="0.25">
      <c r="A341" s="2">
        <v>807</v>
      </c>
      <c r="B341">
        <f>'Invoer 2'!D341-'OSV Export'!C345</f>
        <v>0</v>
      </c>
      <c r="C341">
        <f>'Invoer 2'!E341-'OSV Export'!D345</f>
        <v>0</v>
      </c>
      <c r="D341">
        <f>'Invoer 2'!F341-'OSV Export'!E345</f>
        <v>0</v>
      </c>
      <c r="E341">
        <f t="shared" si="5"/>
        <v>0</v>
      </c>
    </row>
    <row r="342" spans="1:5" ht="18" x14ac:dyDescent="0.25">
      <c r="A342" s="2">
        <v>808</v>
      </c>
      <c r="B342">
        <f>'Invoer 2'!D342-'OSV Export'!C346</f>
        <v>0</v>
      </c>
      <c r="C342">
        <f>'Invoer 2'!E342-'OSV Export'!D346</f>
        <v>0</v>
      </c>
      <c r="D342">
        <f>'Invoer 2'!F342-'OSV Export'!E346</f>
        <v>0</v>
      </c>
      <c r="E342">
        <f t="shared" si="5"/>
        <v>0</v>
      </c>
    </row>
    <row r="343" spans="1:5" ht="18" x14ac:dyDescent="0.25">
      <c r="A343" s="2">
        <v>809</v>
      </c>
      <c r="B343">
        <f>'Invoer 2'!D343-'OSV Export'!C347</f>
        <v>0</v>
      </c>
      <c r="C343">
        <f>'Invoer 2'!E343-'OSV Export'!D347</f>
        <v>0</v>
      </c>
      <c r="D343">
        <f>'Invoer 2'!F343-'OSV Export'!E347</f>
        <v>0</v>
      </c>
      <c r="E343">
        <f t="shared" si="5"/>
        <v>0</v>
      </c>
    </row>
    <row r="344" spans="1:5" ht="18" x14ac:dyDescent="0.25">
      <c r="A344" s="2">
        <v>812</v>
      </c>
      <c r="B344">
        <f>'Invoer 2'!D344-'OSV Export'!C348</f>
        <v>0</v>
      </c>
      <c r="C344">
        <f>'Invoer 2'!E344-'OSV Export'!D348</f>
        <v>0</v>
      </c>
      <c r="D344">
        <f>'Invoer 2'!F344-'OSV Export'!E348</f>
        <v>0</v>
      </c>
      <c r="E344">
        <f t="shared" si="5"/>
        <v>0</v>
      </c>
    </row>
    <row r="345" spans="1:5" ht="18" x14ac:dyDescent="0.25">
      <c r="A345" s="2">
        <v>813</v>
      </c>
      <c r="B345">
        <f>'Invoer 2'!D345-'OSV Export'!C349</f>
        <v>0</v>
      </c>
      <c r="C345">
        <f>'Invoer 2'!E345-'OSV Export'!D349</f>
        <v>0</v>
      </c>
      <c r="D345">
        <f>'Invoer 2'!F345-'OSV Export'!E349</f>
        <v>0</v>
      </c>
      <c r="E345">
        <f t="shared" si="5"/>
        <v>0</v>
      </c>
    </row>
    <row r="346" spans="1:5" ht="18" x14ac:dyDescent="0.25">
      <c r="A346" s="2">
        <v>816</v>
      </c>
      <c r="B346">
        <f>'Invoer 2'!D346-'OSV Export'!C350</f>
        <v>0</v>
      </c>
      <c r="C346">
        <f>'Invoer 2'!E346-'OSV Export'!D350</f>
        <v>0</v>
      </c>
      <c r="D346">
        <f>'Invoer 2'!F346-'OSV Export'!E350</f>
        <v>0</v>
      </c>
      <c r="E346">
        <f t="shared" si="5"/>
        <v>0</v>
      </c>
    </row>
    <row r="347" spans="1:5" ht="18" x14ac:dyDescent="0.25">
      <c r="A347" s="2">
        <v>817</v>
      </c>
      <c r="B347">
        <f>'Invoer 2'!D347-'OSV Export'!C351</f>
        <v>0</v>
      </c>
      <c r="C347">
        <f>'Invoer 2'!E347-'OSV Export'!D351</f>
        <v>0</v>
      </c>
      <c r="D347">
        <f>'Invoer 2'!F347-'OSV Export'!E351</f>
        <v>0</v>
      </c>
      <c r="E347">
        <f t="shared" si="5"/>
        <v>0</v>
      </c>
    </row>
    <row r="348" spans="1:5" ht="18" x14ac:dyDescent="0.25">
      <c r="A348" s="2">
        <v>818</v>
      </c>
      <c r="B348">
        <f>'Invoer 2'!D348-'OSV Export'!C352</f>
        <v>0</v>
      </c>
      <c r="C348">
        <f>'Invoer 2'!E348-'OSV Export'!D352</f>
        <v>0</v>
      </c>
      <c r="D348">
        <f>'Invoer 2'!F348-'OSV Export'!E352</f>
        <v>0</v>
      </c>
      <c r="E348">
        <f t="shared" si="5"/>
        <v>0</v>
      </c>
    </row>
    <row r="349" spans="1:5" ht="18" x14ac:dyDescent="0.25">
      <c r="A349" s="2">
        <v>819</v>
      </c>
      <c r="B349">
        <f>'Invoer 2'!D349-'OSV Export'!C353</f>
        <v>0</v>
      </c>
      <c r="C349">
        <f>'Invoer 2'!E349-'OSV Export'!D353</f>
        <v>0</v>
      </c>
      <c r="D349">
        <f>'Invoer 2'!F349-'OSV Export'!E353</f>
        <v>0</v>
      </c>
      <c r="E349">
        <f t="shared" si="5"/>
        <v>0</v>
      </c>
    </row>
    <row r="350" spans="1:5" ht="18" x14ac:dyDescent="0.25">
      <c r="A350" s="2">
        <v>820</v>
      </c>
      <c r="B350">
        <f>'Invoer 2'!D350-'OSV Export'!C354</f>
        <v>0</v>
      </c>
      <c r="C350">
        <f>'Invoer 2'!E350-'OSV Export'!D354</f>
        <v>0</v>
      </c>
      <c r="D350">
        <f>'Invoer 2'!F350-'OSV Export'!E354</f>
        <v>0</v>
      </c>
      <c r="E350">
        <f t="shared" si="5"/>
        <v>0</v>
      </c>
    </row>
    <row r="351" spans="1:5" ht="18" x14ac:dyDescent="0.25">
      <c r="A351" s="2">
        <v>821</v>
      </c>
      <c r="B351">
        <f>'Invoer 2'!D351-'OSV Export'!C355</f>
        <v>0</v>
      </c>
      <c r="C351">
        <f>'Invoer 2'!E351-'OSV Export'!D355</f>
        <v>0</v>
      </c>
      <c r="D351">
        <f>'Invoer 2'!F351-'OSV Export'!E355</f>
        <v>0</v>
      </c>
      <c r="E351">
        <f t="shared" si="5"/>
        <v>0</v>
      </c>
    </row>
    <row r="352" spans="1:5" ht="18" x14ac:dyDescent="0.25">
      <c r="A352" s="2">
        <v>822</v>
      </c>
      <c r="B352">
        <f>'Invoer 2'!D352-'OSV Export'!C356</f>
        <v>0</v>
      </c>
      <c r="C352">
        <f>'Invoer 2'!E352-'OSV Export'!D356</f>
        <v>0</v>
      </c>
      <c r="D352">
        <f>'Invoer 2'!F352-'OSV Export'!E356</f>
        <v>0</v>
      </c>
      <c r="E352">
        <f t="shared" si="5"/>
        <v>0</v>
      </c>
    </row>
    <row r="353" spans="1:5" ht="18" x14ac:dyDescent="0.25">
      <c r="A353" s="2">
        <v>824</v>
      </c>
      <c r="B353">
        <f>'Invoer 2'!D353-'OSV Export'!C357</f>
        <v>0</v>
      </c>
      <c r="C353">
        <f>'Invoer 2'!E353-'OSV Export'!D357</f>
        <v>0</v>
      </c>
      <c r="D353">
        <f>'Invoer 2'!F353-'OSV Export'!E357</f>
        <v>0</v>
      </c>
      <c r="E353">
        <f t="shared" si="5"/>
        <v>0</v>
      </c>
    </row>
    <row r="354" spans="1:5" ht="18" x14ac:dyDescent="0.25">
      <c r="A354" s="2">
        <v>825</v>
      </c>
      <c r="B354">
        <f>'Invoer 2'!D354-'OSV Export'!C358</f>
        <v>0</v>
      </c>
      <c r="C354">
        <f>'Invoer 2'!E354-'OSV Export'!D358</f>
        <v>0</v>
      </c>
      <c r="D354">
        <f>'Invoer 2'!F354-'OSV Export'!E358</f>
        <v>0</v>
      </c>
      <c r="E354">
        <f t="shared" si="5"/>
        <v>0</v>
      </c>
    </row>
    <row r="355" spans="1:5" ht="18" x14ac:dyDescent="0.25">
      <c r="A355" s="2">
        <v>826</v>
      </c>
      <c r="B355">
        <f>'Invoer 2'!D355-'OSV Export'!C359</f>
        <v>0</v>
      </c>
      <c r="C355">
        <f>'Invoer 2'!E355-'OSV Export'!D359</f>
        <v>0</v>
      </c>
      <c r="D355">
        <f>'Invoer 2'!F355-'OSV Export'!E359</f>
        <v>0</v>
      </c>
      <c r="E355">
        <f t="shared" si="5"/>
        <v>0</v>
      </c>
    </row>
    <row r="356" spans="1:5" ht="18" x14ac:dyDescent="0.25">
      <c r="A356" s="2">
        <v>827</v>
      </c>
      <c r="B356">
        <f>'Invoer 2'!D356-'OSV Export'!C360</f>
        <v>0</v>
      </c>
      <c r="C356">
        <f>'Invoer 2'!E356-'OSV Export'!D360</f>
        <v>0</v>
      </c>
      <c r="D356">
        <f>'Invoer 2'!F356-'OSV Export'!E360</f>
        <v>0</v>
      </c>
      <c r="E356">
        <f t="shared" si="5"/>
        <v>0</v>
      </c>
    </row>
    <row r="357" spans="1:5" ht="18" x14ac:dyDescent="0.25">
      <c r="A357" s="2">
        <v>828</v>
      </c>
      <c r="B357">
        <f>'Invoer 2'!D357-'OSV Export'!C361</f>
        <v>0</v>
      </c>
      <c r="C357">
        <f>'Invoer 2'!E357-'OSV Export'!D361</f>
        <v>0</v>
      </c>
      <c r="D357">
        <f>'Invoer 2'!F357-'OSV Export'!E361</f>
        <v>0</v>
      </c>
      <c r="E357">
        <f t="shared" si="5"/>
        <v>0</v>
      </c>
    </row>
    <row r="358" spans="1:5" ht="18" x14ac:dyDescent="0.25">
      <c r="A358" s="2">
        <v>829</v>
      </c>
      <c r="B358">
        <f>'Invoer 2'!D358-'OSV Export'!C362</f>
        <v>0</v>
      </c>
      <c r="C358">
        <f>'Invoer 2'!E358-'OSV Export'!D362</f>
        <v>0</v>
      </c>
      <c r="D358">
        <f>'Invoer 2'!F358-'OSV Export'!E362</f>
        <v>0</v>
      </c>
      <c r="E358">
        <f t="shared" si="5"/>
        <v>0</v>
      </c>
    </row>
    <row r="359" spans="1:5" ht="18" x14ac:dyDescent="0.25">
      <c r="A359" s="2">
        <v>830</v>
      </c>
      <c r="B359">
        <f>'Invoer 2'!D359-'OSV Export'!C363</f>
        <v>0</v>
      </c>
      <c r="C359">
        <f>'Invoer 2'!E359-'OSV Export'!D363</f>
        <v>0</v>
      </c>
      <c r="D359">
        <f>'Invoer 2'!F359-'OSV Export'!E363</f>
        <v>0</v>
      </c>
      <c r="E359">
        <f t="shared" si="5"/>
        <v>0</v>
      </c>
    </row>
    <row r="360" spans="1:5" ht="18" x14ac:dyDescent="0.25">
      <c r="A360" s="2">
        <v>831</v>
      </c>
      <c r="B360">
        <f>'Invoer 2'!D360-'OSV Export'!C364</f>
        <v>0</v>
      </c>
      <c r="C360">
        <f>'Invoer 2'!E360-'OSV Export'!D364</f>
        <v>0</v>
      </c>
      <c r="D360">
        <f>'Invoer 2'!F360-'OSV Export'!E364</f>
        <v>0</v>
      </c>
      <c r="E360">
        <f t="shared" si="5"/>
        <v>0</v>
      </c>
    </row>
    <row r="361" spans="1:5" ht="18" x14ac:dyDescent="0.25">
      <c r="A361" s="2">
        <v>832</v>
      </c>
      <c r="B361">
        <f>'Invoer 2'!D361-'OSV Export'!C365</f>
        <v>0</v>
      </c>
      <c r="C361">
        <f>'Invoer 2'!E361-'OSV Export'!D365</f>
        <v>0</v>
      </c>
      <c r="D361">
        <f>'Invoer 2'!F361-'OSV Export'!E365</f>
        <v>0</v>
      </c>
      <c r="E361">
        <f t="shared" si="5"/>
        <v>0</v>
      </c>
    </row>
    <row r="362" spans="1:5" ht="18" x14ac:dyDescent="0.25">
      <c r="A362" s="2"/>
    </row>
    <row r="363" spans="1:5" ht="18" x14ac:dyDescent="0.25">
      <c r="A363" s="2"/>
    </row>
    <row r="364" spans="1:5" ht="18" x14ac:dyDescent="0.25">
      <c r="A364" s="2"/>
    </row>
    <row r="365" spans="1:5" ht="18" x14ac:dyDescent="0.25">
      <c r="A365" s="2"/>
    </row>
    <row r="366" spans="1:5" ht="18" x14ac:dyDescent="0.25">
      <c r="A366" s="2"/>
    </row>
    <row r="367" spans="1:5" ht="18" x14ac:dyDescent="0.25">
      <c r="A367" s="2"/>
    </row>
    <row r="368" spans="1:5" ht="18" x14ac:dyDescent="0.25">
      <c r="A368" s="2"/>
    </row>
    <row r="369" spans="1:1" ht="18" x14ac:dyDescent="0.25">
      <c r="A369" s="2"/>
    </row>
    <row r="370" spans="1:1" ht="18" x14ac:dyDescent="0.25">
      <c r="A370" s="2"/>
    </row>
    <row r="371" spans="1:1" ht="18" x14ac:dyDescent="0.25">
      <c r="A371" s="2"/>
    </row>
    <row r="372" spans="1:1" ht="18" x14ac:dyDescent="0.25">
      <c r="A372" s="2"/>
    </row>
    <row r="373" spans="1:1" ht="18" x14ac:dyDescent="0.25">
      <c r="A373" s="2"/>
    </row>
    <row r="374" spans="1:1" ht="18" x14ac:dyDescent="0.25">
      <c r="A374" s="2"/>
    </row>
    <row r="375" spans="1:1" ht="18" x14ac:dyDescent="0.25">
      <c r="A375" s="2"/>
    </row>
    <row r="376" spans="1:1" ht="18" x14ac:dyDescent="0.25">
      <c r="A376" s="2"/>
    </row>
    <row r="377" spans="1:1" ht="18" x14ac:dyDescent="0.25">
      <c r="A377" s="2"/>
    </row>
    <row r="378" spans="1:1" ht="18" x14ac:dyDescent="0.25">
      <c r="A378" s="2"/>
    </row>
    <row r="379" spans="1:1" ht="18" x14ac:dyDescent="0.25">
      <c r="A37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01ddef-4cbe-4517-b5d5-fecab8298ccc">
      <Terms xmlns="http://schemas.microsoft.com/office/infopath/2007/PartnerControls"/>
    </lcf76f155ced4ddcb4097134ff3c332f>
    <Link xmlns="ea01ddef-4cbe-4517-b5d5-fecab8298ccc">
      <Url xsi:nil="true"/>
      <Description xsi:nil="true"/>
    </Link>
    <TaxCatchAll xmlns="3b32e613-e9ae-4951-9e85-18659163f6f6" xsi:nil="true"/>
    <Tijd xmlns="ea01ddef-4cbe-4517-b5d5-fecab8298c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DEDEA5CF1934B9516261FE8B84904" ma:contentTypeVersion="21" ma:contentTypeDescription="Een nieuw document maken." ma:contentTypeScope="" ma:versionID="ba70f01819be24092c21ef515fb1a9cf">
  <xsd:schema xmlns:xsd="http://www.w3.org/2001/XMLSchema" xmlns:xs="http://www.w3.org/2001/XMLSchema" xmlns:p="http://schemas.microsoft.com/office/2006/metadata/properties" xmlns:ns2="ea01ddef-4cbe-4517-b5d5-fecab8298ccc" xmlns:ns3="3b32e613-e9ae-4951-9e85-18659163f6f6" targetNamespace="http://schemas.microsoft.com/office/2006/metadata/properties" ma:root="true" ma:fieldsID="ad4f3260e1e79f124ed2b546ffa70988" ns2:_="" ns3:_="">
    <xsd:import namespace="ea01ddef-4cbe-4517-b5d5-fecab8298ccc"/>
    <xsd:import namespace="3b32e613-e9ae-4951-9e85-18659163f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in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ij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1ddef-4cbe-4517-b5d5-fecab8298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c5aa6d7-5f2d-412b-a34c-8d6f6e5ae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jd" ma:index="27" nillable="true" ma:displayName="Tijd" ma:format="DateTime" ma:internalName="Tijd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2e613-e9ae-4951-9e85-18659163f6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5584b75-18b1-4e4d-af3f-900910735dea}" ma:internalName="TaxCatchAll" ma:showField="CatchAllData" ma:web="3b32e613-e9ae-4951-9e85-18659163f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E2D9D0-B848-4CCD-949D-A72074B61992}">
  <ds:schemaRefs>
    <ds:schemaRef ds:uri="http://schemas.microsoft.com/office/2006/metadata/properties"/>
    <ds:schemaRef ds:uri="http://schemas.microsoft.com/office/infopath/2007/PartnerControls"/>
    <ds:schemaRef ds:uri="ea01ddef-4cbe-4517-b5d5-fecab8298ccc"/>
    <ds:schemaRef ds:uri="3b32e613-e9ae-4951-9e85-18659163f6f6"/>
  </ds:schemaRefs>
</ds:datastoreItem>
</file>

<file path=customXml/itemProps2.xml><?xml version="1.0" encoding="utf-8"?>
<ds:datastoreItem xmlns:ds="http://schemas.openxmlformats.org/officeDocument/2006/customXml" ds:itemID="{D4C8E92D-5521-47C6-92B6-4C5C2FD1B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24369-072B-436D-A2F6-EEB4147AC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1ddef-4cbe-4517-b5d5-fecab8298ccc"/>
    <ds:schemaRef ds:uri="3b32e613-e9ae-4951-9e85-18659163f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Invoer 1</vt:lpstr>
      <vt:lpstr>Invoer 2</vt:lpstr>
      <vt:lpstr>OSV Export</vt:lpstr>
      <vt:lpstr>Controle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Look D.D. (Danielle)</dc:creator>
  <cp:keywords/>
  <dc:description/>
  <cp:lastModifiedBy>Blom E.P. (Eelco)</cp:lastModifiedBy>
  <cp:revision/>
  <dcterms:created xsi:type="dcterms:W3CDTF">2023-11-22T12:14:23Z</dcterms:created>
  <dcterms:modified xsi:type="dcterms:W3CDTF">2025-11-03T10:02:02Z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71968-df67-4817-ac85-f4a5f5ebb5dd_Enabled">
    <vt:lpwstr>true</vt:lpwstr>
  </property>
  <property fmtid="{D5CDD505-2E9C-101B-9397-08002B2CF9AE}" pid="3" name="MSIP_Label_ea871968-df67-4817-ac85-f4a5f5ebb5dd_SetDate">
    <vt:lpwstr>2023-11-22T12:45:25Z</vt:lpwstr>
  </property>
  <property fmtid="{D5CDD505-2E9C-101B-9397-08002B2CF9AE}" pid="4" name="MSIP_Label_ea871968-df67-4817-ac85-f4a5f5ebb5dd_Method">
    <vt:lpwstr>Standard</vt:lpwstr>
  </property>
  <property fmtid="{D5CDD505-2E9C-101B-9397-08002B2CF9AE}" pid="5" name="MSIP_Label_ea871968-df67-4817-ac85-f4a5f5ebb5dd_Name">
    <vt:lpwstr>Bedrijfsvertrouwelijk</vt:lpwstr>
  </property>
  <property fmtid="{D5CDD505-2E9C-101B-9397-08002B2CF9AE}" pid="6" name="MSIP_Label_ea871968-df67-4817-ac85-f4a5f5ebb5dd_SiteId">
    <vt:lpwstr>49c4cd82-8f65-4d6a-9a3b-0ecd07c0cf5b</vt:lpwstr>
  </property>
  <property fmtid="{D5CDD505-2E9C-101B-9397-08002B2CF9AE}" pid="7" name="MSIP_Label_ea871968-df67-4817-ac85-f4a5f5ebb5dd_ActionId">
    <vt:lpwstr>507d9b50-87f0-4dec-92bf-2b0d86ebe56a</vt:lpwstr>
  </property>
  <property fmtid="{D5CDD505-2E9C-101B-9397-08002B2CF9AE}" pid="8" name="MSIP_Label_ea871968-df67-4817-ac85-f4a5f5ebb5dd_ContentBits">
    <vt:lpwstr>0</vt:lpwstr>
  </property>
  <property fmtid="{D5CDD505-2E9C-101B-9397-08002B2CF9AE}" pid="9" name="ContentTypeId">
    <vt:lpwstr>0x01010056FDEDEA5CF1934B9516261FE8B84904</vt:lpwstr>
  </property>
  <property fmtid="{D5CDD505-2E9C-101B-9397-08002B2CF9AE}" pid="10" name="MediaServiceImageTags">
    <vt:lpwstr/>
  </property>
</Properties>
</file>